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ina.treial\Documents\Dokumendid al.05.08.20\2024 EA\"/>
    </mc:Choice>
  </mc:AlternateContent>
  <xr:revisionPtr revIDLastSave="0" documentId="13_ncr:1_{A8DE6E50-9AB4-4BC4-82E0-B28BD1BDDCD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 -" sheetId="1" r:id="rId1"/>
  </sheets>
  <definedNames>
    <definedName name="_xlnm._FilterDatabase" localSheetId="0" hidden="1">'1 -'!$A$1:$D$551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6" i="1"/>
</calcChain>
</file>

<file path=xl/sharedStrings.xml><?xml version="1.0" encoding="utf-8"?>
<sst xmlns="http://schemas.openxmlformats.org/spreadsheetml/2006/main" count="559" uniqueCount="141">
  <si>
    <t>Eelarveosa</t>
  </si>
  <si>
    <t>Tegevusvaldkond</t>
  </si>
  <si>
    <t>Tegevusala</t>
  </si>
  <si>
    <t>Konto</t>
  </si>
  <si>
    <t>Eelarve - 2024
Eelarve projekt jaanuar 2024 (A)</t>
  </si>
  <si>
    <t>Eelarve - 2024
Eelarve projekt I koosolek okt 2023 (B)</t>
  </si>
  <si>
    <t>Eelarve - 2023
Koond eelarve (C)</t>
  </si>
  <si>
    <t>A % C</t>
  </si>
  <si>
    <t/>
  </si>
  <si>
    <t>Põhitegevuse tulud</t>
  </si>
  <si>
    <t>01 Üldised valitsussektori teenused</t>
  </si>
  <si>
    <t>01112 Valla- ja linnavalitsus</t>
  </si>
  <si>
    <t>30 Maksutulud</t>
  </si>
  <si>
    <t>32 Kaupade ja teenuste müük</t>
  </si>
  <si>
    <t>35 Saadud toetused</t>
  </si>
  <si>
    <t>38 Muud tulud</t>
  </si>
  <si>
    <t>65 Finantstulud ja -kulud</t>
  </si>
  <si>
    <t>016003 Valimised</t>
  </si>
  <si>
    <t>04 Majandus</t>
  </si>
  <si>
    <t>0436010 Mustvee Vallavara - Avinurme katlamaja</t>
  </si>
  <si>
    <t>0436050 Mustvee Vallavara - Saare katlamaja</t>
  </si>
  <si>
    <t>0436051 Mustvee Vallavara - Voore katlamaja</t>
  </si>
  <si>
    <t>0436052 Mustvee Vallavara - Voore kooli katlamaja</t>
  </si>
  <si>
    <t>04512 Ühistranspordi korraldus</t>
  </si>
  <si>
    <t>045201 Veetransport</t>
  </si>
  <si>
    <t>04710 Kaubandus ja laondus</t>
  </si>
  <si>
    <t>0490050 Mustvee Vallavarahaldus</t>
  </si>
  <si>
    <t>05 Keskkonnakaitse</t>
  </si>
  <si>
    <t>0510000 Jäätmekäitlus Mustvee vald</t>
  </si>
  <si>
    <t>0510050 Jäätmekäitlus Mustvee Vallavara</t>
  </si>
  <si>
    <t>0510150 Avalike alade puhastus Mustvee Vallavara</t>
  </si>
  <si>
    <t>06 Elamu- ja kommunaalmajandus</t>
  </si>
  <si>
    <t>06300 Veevarustus</t>
  </si>
  <si>
    <t>0630050 Veevarustus Mustvee Vallavara</t>
  </si>
  <si>
    <t>0660510 Vallavarade haldamine</t>
  </si>
  <si>
    <t>0660530 Valla korterite haldamine</t>
  </si>
  <si>
    <t>06605350 Valla korterite haldamine Mustvee Vallavara</t>
  </si>
  <si>
    <t>08 Vaba aeg, kultuur, religioon</t>
  </si>
  <si>
    <t>0810200 Mustvee Valla Spordikeskus</t>
  </si>
  <si>
    <t>0810310 Ujula</t>
  </si>
  <si>
    <t>0810700 Mustvee Valla Noortekeskus</t>
  </si>
  <si>
    <t>08109 Vaba aja üritused</t>
  </si>
  <si>
    <t>0820100 Mustvee Raamatukogu</t>
  </si>
  <si>
    <t>0820210 Avinurme Kultuurikeskus</t>
  </si>
  <si>
    <t>0820220 Kasepää Rahvamaja</t>
  </si>
  <si>
    <t>0820221 Raja Vabaajakeskus</t>
  </si>
  <si>
    <t>0820230 Lohusuu Vabaajakeskus</t>
  </si>
  <si>
    <t>0820240 Mustvee Kultuurikeskus</t>
  </si>
  <si>
    <t>0820252 Voore Seltsimaja</t>
  </si>
  <si>
    <t>0820399 Peipsimaa muuseum ja Peipsi järve elutuba</t>
  </si>
  <si>
    <t>083001 Valla ajaleht</t>
  </si>
  <si>
    <t>0860020 Kasepää Laululava</t>
  </si>
  <si>
    <t>09 Haridus</t>
  </si>
  <si>
    <t>0911010 Avinurme Lasteaed</t>
  </si>
  <si>
    <t>0911030 Lohusuu PK Lasteaed</t>
  </si>
  <si>
    <t>0911040 Mustvee Lasteaed</t>
  </si>
  <si>
    <t>0911050 Kääpa-Voore Lasteaed</t>
  </si>
  <si>
    <t>0911060 Arveldused teiste lasteaedadega</t>
  </si>
  <si>
    <t>0921211 Avinurme GÜM KOV</t>
  </si>
  <si>
    <t>0921230 Lohusuu PK õpetajate palk</t>
  </si>
  <si>
    <t>0921231 Lohusuu PK KOV</t>
  </si>
  <si>
    <t>0921241 Peipsi GÜM PK õpetajate palk</t>
  </si>
  <si>
    <t>0921243 Mustvee Kool KOV</t>
  </si>
  <si>
    <t>0921245 Peipsi GÜM KOV</t>
  </si>
  <si>
    <t>0921250 Voore PK õpetajate palk</t>
  </si>
  <si>
    <t>0921251 Voore PK KOV</t>
  </si>
  <si>
    <t>0921270 Arveldused teiste PK ja gümnaasiumitega</t>
  </si>
  <si>
    <t>0951000 Huvitegevus kokku Mustvee vald</t>
  </si>
  <si>
    <t>0951060 Mustvee Muusika- ja Kunstikool</t>
  </si>
  <si>
    <t>0960110 Avinurme koolitoit</t>
  </si>
  <si>
    <t>0960130 Lohusuu koolitoit</t>
  </si>
  <si>
    <t>0960140 Mustvee Kool koolitoit</t>
  </si>
  <si>
    <t>0960141 Peipsi GÜM koolitoit</t>
  </si>
  <si>
    <t>0960150 Voore koolitoit</t>
  </si>
  <si>
    <t>09602 Öömaja</t>
  </si>
  <si>
    <t>10 Sotsiaalne kaitse</t>
  </si>
  <si>
    <t>10120 Erihoolekandeteenus puudega inimesele</t>
  </si>
  <si>
    <t>101211 Koduhooldus/ Muu puuetega inimeste sotsiaalne kaitse</t>
  </si>
  <si>
    <t>101212 Sotsiaalkorterid</t>
  </si>
  <si>
    <t>102002 Väljaspool kodu osutatav üldhooldusteenus</t>
  </si>
  <si>
    <t>10402 Muu perekondade ja laste sotsiaalne kaitse</t>
  </si>
  <si>
    <t>10600 Eluasemeteenused sotsiaalsetele riskirühmadele</t>
  </si>
  <si>
    <t>10900 Muu sotsiaalne kaitse, sh sotsiaalse kaitse haldus</t>
  </si>
  <si>
    <t>Põhitegevuse kulud</t>
  </si>
  <si>
    <t>01111 Valla- ja linnavolikogu</t>
  </si>
  <si>
    <t>50 Tööjõukulud</t>
  </si>
  <si>
    <t>55 Majandamiskulud</t>
  </si>
  <si>
    <t>60 Muud tegevuskulud</t>
  </si>
  <si>
    <t>01114 Kohaliku omavalitsuse üksuse reservfond</t>
  </si>
  <si>
    <t>016001 Liikmemaksud</t>
  </si>
  <si>
    <t>45 Muud toetused</t>
  </si>
  <si>
    <t>03 Avalik kord ja julgeolek</t>
  </si>
  <si>
    <t>03200 Päästeteenused</t>
  </si>
  <si>
    <t>04210 Põllumajandus</t>
  </si>
  <si>
    <t>0436040 Mustvee katlamaja</t>
  </si>
  <si>
    <t>0451000 Teede ja tänavate korrashoid Mustvee vald</t>
  </si>
  <si>
    <t>0451040 Teede ja tänavate korrashoid Mustvee</t>
  </si>
  <si>
    <t>0451051 Saare teede projektid</t>
  </si>
  <si>
    <t>04730 Turism</t>
  </si>
  <si>
    <t>04740 Üldmajanduslikud arendusprojektid</t>
  </si>
  <si>
    <t>0510100 Avalike alade puhastus Mustvee vald</t>
  </si>
  <si>
    <t>05200 Heitveekäitlus</t>
  </si>
  <si>
    <t>05600 Muu keskkonnakaitse (sh keskkonnakaitse haldus)</t>
  </si>
  <si>
    <t>06400 Tänavavalgustus</t>
  </si>
  <si>
    <t>0640050 Tänavavalgustus Mustvee Vallavara</t>
  </si>
  <si>
    <t>066054 Kalmistud</t>
  </si>
  <si>
    <t>07 Tervishoid</t>
  </si>
  <si>
    <t>07400 Avalikud tervishoiuteenused</t>
  </si>
  <si>
    <t>0810210 Sporditegevus</t>
  </si>
  <si>
    <t>0810340 Mustvee linna keskväljaku arendamine</t>
  </si>
  <si>
    <t>41 Sotsiaaltoetused</t>
  </si>
  <si>
    <t>0820211 Ulvi Rahvamaja</t>
  </si>
  <si>
    <t>0820310 Avinurme muuseum</t>
  </si>
  <si>
    <t>08400 Religiooni- ja muud ühiskonnateenused</t>
  </si>
  <si>
    <t>0860012 Seltsid</t>
  </si>
  <si>
    <t>0860050 SA Kalevipoja Koda</t>
  </si>
  <si>
    <t>0921210 Avinurme PK õpetajate palk</t>
  </si>
  <si>
    <t>0921240 Mustvee kooli PK õpetajate palk</t>
  </si>
  <si>
    <t>0921310 Avinurme GÜM õpetajate palk</t>
  </si>
  <si>
    <t>0921341 Peipsi GÜM õpetajate palk</t>
  </si>
  <si>
    <t>09600 Koolitransport</t>
  </si>
  <si>
    <t>0960901 Loodusainete õppeklass</t>
  </si>
  <si>
    <t>098001 Muu haridus</t>
  </si>
  <si>
    <t>10110 Haigete sotsiaalne kaitse</t>
  </si>
  <si>
    <t>101213 Puuetega laste hooldamine riik</t>
  </si>
  <si>
    <t>101215 Puuetega inimeste hooldamise toetus</t>
  </si>
  <si>
    <t>102003 Hooldustoetus-riigiraha</t>
  </si>
  <si>
    <t>10201 Muu eakate sotsiaalne kaitse</t>
  </si>
  <si>
    <t>10400 Asendus- ja järelhooldus</t>
  </si>
  <si>
    <t>10500 Töötute sotsiaalne kaitse</t>
  </si>
  <si>
    <t>10701 Riiklik toimetulekutoetus</t>
  </si>
  <si>
    <t>Investeerimistegevuse kulud</t>
  </si>
  <si>
    <t>01700 Valitsussektori võla teenindamine</t>
  </si>
  <si>
    <t>15 Põhivara</t>
  </si>
  <si>
    <t>045202 Common Peipsi 2 /Mustvee jõe lõunamuuli korrastamine/</t>
  </si>
  <si>
    <t>Investeerimistegevuse tulud</t>
  </si>
  <si>
    <t>Finantseerimistegevus</t>
  </si>
  <si>
    <t>20 Lühiajalised kohustised</t>
  </si>
  <si>
    <t>25 Pikaajalised kohustised</t>
  </si>
  <si>
    <t>Likviidsete varade muutus</t>
  </si>
  <si>
    <t>Eelarve - 2023
Täitmine (jooksev väljavõte 15.01.24)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</si>
</sst>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b/>
      <sz val="12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name val="Arial"/>
      <family val="2"/>
      <charset val="186"/>
    </font>
    <font>
      <b/>
      <sz val="12"/>
      <color theme="1"/>
      <name val="Arial"/>
      <family val="1"/>
    </font>
    <font>
      <b/>
      <sz val="11"/>
      <color theme="1"/>
      <name val="Arial"/>
      <family val="1"/>
    </font>
    <font>
      <sz val="10"/>
      <color theme="1"/>
      <name val="Arial"/>
      <family val="1"/>
    </font>
    <font>
      <sz val="11"/>
      <color theme="1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1" xfId="1" applyFont="1" applyBorder="1"/>
    <xf numFmtId="0" fontId="2" fillId="0" borderId="1" xfId="1" applyFont="1" applyBorder="1"/>
    <xf numFmtId="4" fontId="5" fillId="0" borderId="1" xfId="1" applyNumberFormat="1" applyFont="1" applyBorder="1"/>
    <xf numFmtId="9" fontId="6" fillId="0" borderId="1" xfId="1" applyNumberFormat="1" applyFont="1" applyBorder="1"/>
    <xf numFmtId="4" fontId="9" fillId="0" borderId="1" xfId="1" applyNumberFormat="1" applyFont="1" applyBorder="1"/>
    <xf numFmtId="9" fontId="10" fillId="0" borderId="1" xfId="1" applyNumberFormat="1" applyFont="1" applyBorder="1"/>
    <xf numFmtId="0" fontId="11" fillId="0" borderId="1" xfId="1" applyFont="1" applyBorder="1" applyAlignment="1">
      <alignment horizontal="center" textRotation="90"/>
    </xf>
    <xf numFmtId="0" fontId="11" fillId="0" borderId="1" xfId="1" applyFont="1" applyBorder="1"/>
    <xf numFmtId="4" fontId="11" fillId="0" borderId="1" xfId="1" applyNumberFormat="1" applyFont="1" applyBorder="1" applyAlignment="1">
      <alignment horizontal="right" wrapText="1"/>
    </xf>
    <xf numFmtId="9" fontId="11" fillId="0" borderId="1" xfId="1" applyNumberFormat="1" applyFont="1" applyBorder="1" applyAlignment="1">
      <alignment horizontal="right" wrapText="1"/>
    </xf>
    <xf numFmtId="0" fontId="11" fillId="0" borderId="0" xfId="0" applyFont="1"/>
    <xf numFmtId="0" fontId="3" fillId="2" borderId="1" xfId="1" applyFont="1" applyFill="1" applyBorder="1"/>
    <xf numFmtId="4" fontId="7" fillId="2" borderId="1" xfId="1" applyNumberFormat="1" applyFont="1" applyFill="1" applyBorder="1"/>
    <xf numFmtId="9" fontId="8" fillId="2" borderId="1" xfId="1" applyNumberFormat="1" applyFont="1" applyFill="1" applyBorder="1"/>
    <xf numFmtId="0" fontId="11" fillId="3" borderId="1" xfId="1" applyFont="1" applyFill="1" applyBorder="1"/>
    <xf numFmtId="4" fontId="11" fillId="3" borderId="1" xfId="1" applyNumberFormat="1" applyFont="1" applyFill="1" applyBorder="1"/>
    <xf numFmtId="9" fontId="11" fillId="3" borderId="1" xfId="1" applyNumberFormat="1" applyFont="1" applyFill="1" applyBorder="1"/>
    <xf numFmtId="4" fontId="9" fillId="4" borderId="1" xfId="1" applyNumberFormat="1" applyFont="1" applyFill="1" applyBorder="1"/>
    <xf numFmtId="4" fontId="12" fillId="0" borderId="1" xfId="1" applyNumberFormat="1" applyFont="1" applyBorder="1"/>
    <xf numFmtId="4" fontId="13" fillId="2" borderId="1" xfId="1" applyNumberFormat="1" applyFont="1" applyFill="1" applyBorder="1"/>
    <xf numFmtId="0" fontId="14" fillId="0" borderId="1" xfId="1" applyFont="1" applyBorder="1"/>
    <xf numFmtId="4" fontId="14" fillId="0" borderId="1" xfId="1" applyNumberFormat="1" applyFont="1" applyBorder="1"/>
    <xf numFmtId="9" fontId="14" fillId="0" borderId="1" xfId="1" applyNumberFormat="1" applyFont="1" applyBorder="1"/>
    <xf numFmtId="0" fontId="15" fillId="0" borderId="0" xfId="0" applyFont="1"/>
  </cellXfs>
  <cellStyles count="2">
    <cellStyle name="Normaallaad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1"/>
  <sheetViews>
    <sheetView tabSelected="1" showOutlineSymbols="0" showWhiteSpace="0" workbookViewId="0">
      <pane ySplit="1" topLeftCell="A533" activePane="bottomLeft" state="frozenSplit"/>
      <selection pane="bottomLeft" activeCell="D196" sqref="D196"/>
    </sheetView>
  </sheetViews>
  <sheetFormatPr defaultRowHeight="14.25" x14ac:dyDescent="0.2"/>
  <cols>
    <col min="1" max="3" width="4" bestFit="1" customWidth="1"/>
    <col min="4" max="4" width="30" bestFit="1" customWidth="1"/>
    <col min="5" max="5" width="18.25" customWidth="1"/>
    <col min="6" max="6" width="19.625" customWidth="1"/>
    <col min="7" max="8" width="17.625" customWidth="1"/>
    <col min="9" max="9" width="14.375" customWidth="1"/>
  </cols>
  <sheetData>
    <row r="1" spans="1:9" s="11" customFormat="1" ht="102.75" x14ac:dyDescent="0.2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140</v>
      </c>
      <c r="I1" s="10" t="s">
        <v>7</v>
      </c>
    </row>
    <row r="2" spans="1:9" ht="15.75" x14ac:dyDescent="0.25">
      <c r="A2" s="2"/>
      <c r="B2" s="2"/>
      <c r="C2" s="2"/>
      <c r="D2" s="2" t="s">
        <v>8</v>
      </c>
      <c r="E2" s="3">
        <v>0</v>
      </c>
      <c r="F2" s="3">
        <v>-93692</v>
      </c>
      <c r="G2" s="3">
        <v>0</v>
      </c>
      <c r="H2" s="19">
        <f>-614913.15+262069.6+352843.55</f>
        <v>0</v>
      </c>
      <c r="I2" s="4"/>
    </row>
    <row r="3" spans="1:9" ht="15" x14ac:dyDescent="0.25">
      <c r="A3" s="12" t="s">
        <v>9</v>
      </c>
      <c r="B3" s="12"/>
      <c r="C3" s="12"/>
      <c r="D3" s="12"/>
      <c r="E3" s="13">
        <v>10035389</v>
      </c>
      <c r="F3" s="13">
        <v>9977652</v>
      </c>
      <c r="G3" s="13">
        <v>9724390.1099999994</v>
      </c>
      <c r="H3" s="13">
        <v>9466915.5399999991</v>
      </c>
      <c r="I3" s="14">
        <v>1.032</v>
      </c>
    </row>
    <row r="4" spans="1:9" ht="15" x14ac:dyDescent="0.25">
      <c r="A4" s="15"/>
      <c r="B4" s="15" t="s">
        <v>10</v>
      </c>
      <c r="C4" s="15"/>
      <c r="D4" s="15"/>
      <c r="E4" s="16">
        <v>9015670</v>
      </c>
      <c r="F4" s="16">
        <v>8997713</v>
      </c>
      <c r="G4" s="16">
        <v>8552240</v>
      </c>
      <c r="H4" s="16">
        <v>8359410.5300000003</v>
      </c>
      <c r="I4" s="17">
        <v>1.054</v>
      </c>
    </row>
    <row r="5" spans="1:9" x14ac:dyDescent="0.2">
      <c r="A5" s="1"/>
      <c r="B5" s="1"/>
      <c r="C5" s="1" t="s">
        <v>11</v>
      </c>
      <c r="D5" s="1"/>
      <c r="E5" s="5">
        <v>9015670</v>
      </c>
      <c r="F5" s="5">
        <v>8997713</v>
      </c>
      <c r="G5" s="5">
        <v>8535265</v>
      </c>
      <c r="H5" s="5">
        <v>8342435.5300000003</v>
      </c>
      <c r="I5" s="6">
        <v>1.056</v>
      </c>
    </row>
    <row r="6" spans="1:9" x14ac:dyDescent="0.2">
      <c r="A6" s="1"/>
      <c r="B6" s="1"/>
      <c r="C6" s="1"/>
      <c r="D6" s="1" t="s">
        <v>12</v>
      </c>
      <c r="E6" s="5">
        <v>5000552</v>
      </c>
      <c r="F6" s="5">
        <v>5000552</v>
      </c>
      <c r="G6" s="5">
        <v>4492194</v>
      </c>
      <c r="H6" s="5">
        <f>3817828.72+352843.55</f>
        <v>4170672.27</v>
      </c>
      <c r="I6" s="6">
        <v>1.113</v>
      </c>
    </row>
    <row r="7" spans="1:9" x14ac:dyDescent="0.2">
      <c r="A7" s="1"/>
      <c r="B7" s="1"/>
      <c r="C7" s="1"/>
      <c r="D7" s="1" t="s">
        <v>13</v>
      </c>
      <c r="E7" s="5">
        <v>19800</v>
      </c>
      <c r="F7" s="5">
        <v>19800</v>
      </c>
      <c r="G7" s="5">
        <v>18091</v>
      </c>
      <c r="H7" s="5">
        <v>109953.43</v>
      </c>
      <c r="I7" s="6">
        <v>1.0940000000000001</v>
      </c>
    </row>
    <row r="8" spans="1:9" x14ac:dyDescent="0.2">
      <c r="A8" s="1"/>
      <c r="B8" s="1"/>
      <c r="C8" s="1"/>
      <c r="D8" s="1" t="s">
        <v>14</v>
      </c>
      <c r="E8" s="5">
        <v>3989818</v>
      </c>
      <c r="F8" s="5">
        <v>3971861</v>
      </c>
      <c r="G8" s="5">
        <v>4019980</v>
      </c>
      <c r="H8" s="5">
        <v>4057866</v>
      </c>
      <c r="I8" s="6">
        <v>0.99199999999999999</v>
      </c>
    </row>
    <row r="9" spans="1:9" x14ac:dyDescent="0.2">
      <c r="A9" s="1"/>
      <c r="B9" s="1"/>
      <c r="C9" s="1"/>
      <c r="D9" s="1" t="s">
        <v>15</v>
      </c>
      <c r="E9" s="5">
        <v>5000</v>
      </c>
      <c r="F9" s="5">
        <v>5000</v>
      </c>
      <c r="G9" s="5">
        <v>5000</v>
      </c>
      <c r="H9" s="5">
        <v>3943.83</v>
      </c>
      <c r="I9" s="6">
        <v>1</v>
      </c>
    </row>
    <row r="10" spans="1:9" x14ac:dyDescent="0.2">
      <c r="A10" s="1"/>
      <c r="B10" s="1"/>
      <c r="C10" s="1"/>
      <c r="D10" s="1" t="s">
        <v>16</v>
      </c>
      <c r="E10" s="5">
        <v>500</v>
      </c>
      <c r="F10" s="5">
        <v>500</v>
      </c>
      <c r="G10" s="5">
        <v>0</v>
      </c>
      <c r="H10" s="5">
        <v>0</v>
      </c>
      <c r="I10" s="6"/>
    </row>
    <row r="11" spans="1:9" x14ac:dyDescent="0.2">
      <c r="A11" s="1"/>
      <c r="B11" s="1"/>
      <c r="C11" s="1" t="s">
        <v>17</v>
      </c>
      <c r="D11" s="1"/>
      <c r="E11" s="5">
        <v>0</v>
      </c>
      <c r="F11" s="5">
        <v>0</v>
      </c>
      <c r="G11" s="5">
        <v>16975</v>
      </c>
      <c r="H11" s="5">
        <v>16975</v>
      </c>
      <c r="I11" s="6">
        <v>0</v>
      </c>
    </row>
    <row r="12" spans="1:9" x14ac:dyDescent="0.2">
      <c r="A12" s="1"/>
      <c r="B12" s="1"/>
      <c r="C12" s="1"/>
      <c r="D12" s="1" t="s">
        <v>14</v>
      </c>
      <c r="E12" s="5">
        <v>0</v>
      </c>
      <c r="F12" s="5">
        <v>0</v>
      </c>
      <c r="G12" s="5">
        <v>16975</v>
      </c>
      <c r="H12" s="5">
        <v>16975</v>
      </c>
      <c r="I12" s="6">
        <v>0</v>
      </c>
    </row>
    <row r="13" spans="1:9" ht="15" x14ac:dyDescent="0.25">
      <c r="A13" s="15"/>
      <c r="B13" s="15" t="s">
        <v>18</v>
      </c>
      <c r="C13" s="15"/>
      <c r="D13" s="15"/>
      <c r="E13" s="16">
        <v>373269</v>
      </c>
      <c r="F13" s="16">
        <v>333489</v>
      </c>
      <c r="G13" s="16">
        <v>356679.14</v>
      </c>
      <c r="H13" s="16">
        <v>306638.19</v>
      </c>
      <c r="I13" s="17">
        <v>1.0469999999999999</v>
      </c>
    </row>
    <row r="14" spans="1:9" x14ac:dyDescent="0.2">
      <c r="A14" s="1"/>
      <c r="B14" s="1"/>
      <c r="C14" s="1" t="s">
        <v>19</v>
      </c>
      <c r="D14" s="1"/>
      <c r="E14" s="5">
        <v>197000</v>
      </c>
      <c r="F14" s="5">
        <v>197000</v>
      </c>
      <c r="G14" s="5">
        <v>197405</v>
      </c>
      <c r="H14" s="5">
        <v>178044.53</v>
      </c>
      <c r="I14" s="6">
        <v>0.998</v>
      </c>
    </row>
    <row r="15" spans="1:9" x14ac:dyDescent="0.2">
      <c r="A15" s="1"/>
      <c r="B15" s="1"/>
      <c r="C15" s="1"/>
      <c r="D15" s="1" t="s">
        <v>13</v>
      </c>
      <c r="E15" s="5">
        <v>197000</v>
      </c>
      <c r="F15" s="5">
        <v>197000</v>
      </c>
      <c r="G15" s="5">
        <v>197405</v>
      </c>
      <c r="H15" s="5">
        <v>178044.53</v>
      </c>
      <c r="I15" s="6">
        <v>0.998</v>
      </c>
    </row>
    <row r="16" spans="1:9" x14ac:dyDescent="0.2">
      <c r="A16" s="1"/>
      <c r="B16" s="1"/>
      <c r="C16" s="1" t="s">
        <v>20</v>
      </c>
      <c r="D16" s="1"/>
      <c r="E16" s="5">
        <v>83272</v>
      </c>
      <c r="F16" s="5">
        <v>83272</v>
      </c>
      <c r="G16" s="5">
        <v>105300.14</v>
      </c>
      <c r="H16" s="5">
        <v>78844.820000000007</v>
      </c>
      <c r="I16" s="6">
        <v>0.79099999999999993</v>
      </c>
    </row>
    <row r="17" spans="1:9" x14ac:dyDescent="0.2">
      <c r="A17" s="1"/>
      <c r="B17" s="1"/>
      <c r="C17" s="1"/>
      <c r="D17" s="1" t="s">
        <v>13</v>
      </c>
      <c r="E17" s="5">
        <v>83272</v>
      </c>
      <c r="F17" s="5">
        <v>83272</v>
      </c>
      <c r="G17" s="5">
        <v>101203</v>
      </c>
      <c r="H17" s="5">
        <v>74747.679999999993</v>
      </c>
      <c r="I17" s="6">
        <v>0.82299999999999995</v>
      </c>
    </row>
    <row r="18" spans="1:9" x14ac:dyDescent="0.2">
      <c r="A18" s="1"/>
      <c r="B18" s="1"/>
      <c r="C18" s="1"/>
      <c r="D18" s="1" t="s">
        <v>14</v>
      </c>
      <c r="E18" s="5">
        <v>0</v>
      </c>
      <c r="F18" s="5">
        <v>0</v>
      </c>
      <c r="G18" s="5">
        <v>4097.1400000000003</v>
      </c>
      <c r="H18" s="5">
        <v>4097.1400000000003</v>
      </c>
      <c r="I18" s="6">
        <v>0</v>
      </c>
    </row>
    <row r="19" spans="1:9" x14ac:dyDescent="0.2">
      <c r="A19" s="1"/>
      <c r="B19" s="1"/>
      <c r="C19" s="1" t="s">
        <v>21</v>
      </c>
      <c r="D19" s="1"/>
      <c r="E19" s="5">
        <v>37433</v>
      </c>
      <c r="F19" s="5">
        <v>37433</v>
      </c>
      <c r="G19" s="5">
        <v>38194</v>
      </c>
      <c r="H19" s="5">
        <v>33844.97</v>
      </c>
      <c r="I19" s="6">
        <v>0.98</v>
      </c>
    </row>
    <row r="20" spans="1:9" x14ac:dyDescent="0.2">
      <c r="A20" s="1"/>
      <c r="B20" s="1"/>
      <c r="C20" s="1"/>
      <c r="D20" s="1" t="s">
        <v>13</v>
      </c>
      <c r="E20" s="5">
        <v>37433</v>
      </c>
      <c r="F20" s="5">
        <v>37433</v>
      </c>
      <c r="G20" s="5">
        <v>38194</v>
      </c>
      <c r="H20" s="5">
        <v>33844.97</v>
      </c>
      <c r="I20" s="6">
        <v>0.98</v>
      </c>
    </row>
    <row r="21" spans="1:9" x14ac:dyDescent="0.2">
      <c r="A21" s="1"/>
      <c r="B21" s="1"/>
      <c r="C21" s="1" t="s">
        <v>22</v>
      </c>
      <c r="D21" s="1"/>
      <c r="E21" s="5">
        <v>39780</v>
      </c>
      <c r="F21" s="5">
        <v>0</v>
      </c>
      <c r="G21" s="5">
        <v>0</v>
      </c>
      <c r="H21" s="5">
        <v>0</v>
      </c>
      <c r="I21" s="6"/>
    </row>
    <row r="22" spans="1:9" x14ac:dyDescent="0.2">
      <c r="A22" s="1"/>
      <c r="B22" s="1"/>
      <c r="C22" s="1"/>
      <c r="D22" s="1" t="s">
        <v>13</v>
      </c>
      <c r="E22" s="5">
        <v>39780</v>
      </c>
      <c r="F22" s="5">
        <v>0</v>
      </c>
      <c r="G22" s="5">
        <v>0</v>
      </c>
      <c r="H22" s="5">
        <v>0</v>
      </c>
      <c r="I22" s="6"/>
    </row>
    <row r="23" spans="1:9" x14ac:dyDescent="0.2">
      <c r="A23" s="1"/>
      <c r="B23" s="1"/>
      <c r="C23" s="1" t="s">
        <v>23</v>
      </c>
      <c r="D23" s="1"/>
      <c r="E23" s="5">
        <v>2400</v>
      </c>
      <c r="F23" s="5">
        <v>2400</v>
      </c>
      <c r="G23" s="5">
        <v>2400</v>
      </c>
      <c r="H23" s="5">
        <v>2304</v>
      </c>
      <c r="I23" s="6">
        <v>1</v>
      </c>
    </row>
    <row r="24" spans="1:9" x14ac:dyDescent="0.2">
      <c r="A24" s="1"/>
      <c r="B24" s="1"/>
      <c r="C24" s="1"/>
      <c r="D24" s="1" t="s">
        <v>13</v>
      </c>
      <c r="E24" s="5">
        <v>2400</v>
      </c>
      <c r="F24" s="5">
        <v>2400</v>
      </c>
      <c r="G24" s="5">
        <v>2400</v>
      </c>
      <c r="H24" s="5">
        <v>2304</v>
      </c>
      <c r="I24" s="6">
        <v>1</v>
      </c>
    </row>
    <row r="25" spans="1:9" x14ac:dyDescent="0.2">
      <c r="A25" s="1"/>
      <c r="B25" s="1"/>
      <c r="C25" s="1" t="s">
        <v>24</v>
      </c>
      <c r="D25" s="1"/>
      <c r="E25" s="5">
        <v>10884</v>
      </c>
      <c r="F25" s="5">
        <v>10884</v>
      </c>
      <c r="G25" s="5">
        <v>10880</v>
      </c>
      <c r="H25" s="5">
        <v>11210.51</v>
      </c>
      <c r="I25" s="6">
        <v>1</v>
      </c>
    </row>
    <row r="26" spans="1:9" x14ac:dyDescent="0.2">
      <c r="A26" s="1"/>
      <c r="B26" s="1"/>
      <c r="C26" s="1"/>
      <c r="D26" s="1" t="s">
        <v>13</v>
      </c>
      <c r="E26" s="5">
        <v>10884</v>
      </c>
      <c r="F26" s="5">
        <v>10884</v>
      </c>
      <c r="G26" s="5">
        <v>10880</v>
      </c>
      <c r="H26" s="5">
        <v>11210.51</v>
      </c>
      <c r="I26" s="6">
        <v>1</v>
      </c>
    </row>
    <row r="27" spans="1:9" x14ac:dyDescent="0.2">
      <c r="A27" s="1"/>
      <c r="B27" s="1"/>
      <c r="C27" s="1" t="s">
        <v>25</v>
      </c>
      <c r="D27" s="1"/>
      <c r="E27" s="5">
        <v>2500</v>
      </c>
      <c r="F27" s="5">
        <v>2500</v>
      </c>
      <c r="G27" s="5">
        <v>2500</v>
      </c>
      <c r="H27" s="5">
        <v>2087</v>
      </c>
      <c r="I27" s="6">
        <v>1</v>
      </c>
    </row>
    <row r="28" spans="1:9" x14ac:dyDescent="0.2">
      <c r="A28" s="1"/>
      <c r="B28" s="1"/>
      <c r="C28" s="1"/>
      <c r="D28" s="1" t="s">
        <v>13</v>
      </c>
      <c r="E28" s="5">
        <v>2500</v>
      </c>
      <c r="F28" s="5">
        <v>2500</v>
      </c>
      <c r="G28" s="5">
        <v>2500</v>
      </c>
      <c r="H28" s="5">
        <v>2087</v>
      </c>
      <c r="I28" s="6">
        <v>1</v>
      </c>
    </row>
    <row r="29" spans="1:9" x14ac:dyDescent="0.2">
      <c r="A29" s="1"/>
      <c r="B29" s="1"/>
      <c r="C29" s="1" t="s">
        <v>26</v>
      </c>
      <c r="D29" s="1"/>
      <c r="E29" s="5">
        <v>0</v>
      </c>
      <c r="F29" s="5">
        <v>0</v>
      </c>
      <c r="G29" s="5">
        <v>0</v>
      </c>
      <c r="H29" s="5">
        <v>302.36</v>
      </c>
      <c r="I29" s="6"/>
    </row>
    <row r="30" spans="1:9" x14ac:dyDescent="0.2">
      <c r="A30" s="1"/>
      <c r="B30" s="1"/>
      <c r="C30" s="1"/>
      <c r="D30" s="1" t="s">
        <v>13</v>
      </c>
      <c r="E30" s="5">
        <v>0</v>
      </c>
      <c r="F30" s="5">
        <v>0</v>
      </c>
      <c r="G30" s="5">
        <v>0</v>
      </c>
      <c r="H30" s="5">
        <v>302.36</v>
      </c>
      <c r="I30" s="6"/>
    </row>
    <row r="31" spans="1:9" ht="15" x14ac:dyDescent="0.25">
      <c r="A31" s="15"/>
      <c r="B31" s="15" t="s">
        <v>27</v>
      </c>
      <c r="C31" s="15"/>
      <c r="D31" s="15"/>
      <c r="E31" s="16">
        <v>2500</v>
      </c>
      <c r="F31" s="16">
        <v>2500</v>
      </c>
      <c r="G31" s="16">
        <v>6815</v>
      </c>
      <c r="H31" s="16">
        <v>5413.62</v>
      </c>
      <c r="I31" s="17">
        <v>0.36700000000000005</v>
      </c>
    </row>
    <row r="32" spans="1:9" x14ac:dyDescent="0.2">
      <c r="A32" s="1"/>
      <c r="B32" s="1"/>
      <c r="C32" s="1" t="s">
        <v>28</v>
      </c>
      <c r="D32" s="1"/>
      <c r="E32" s="5">
        <v>0</v>
      </c>
      <c r="F32" s="5">
        <v>0</v>
      </c>
      <c r="G32" s="5">
        <v>4015</v>
      </c>
      <c r="H32" s="5">
        <v>3525.3</v>
      </c>
      <c r="I32" s="6">
        <v>0</v>
      </c>
    </row>
    <row r="33" spans="1:9" x14ac:dyDescent="0.2">
      <c r="A33" s="1"/>
      <c r="B33" s="1"/>
      <c r="C33" s="1"/>
      <c r="D33" s="1" t="s">
        <v>14</v>
      </c>
      <c r="E33" s="5">
        <v>0</v>
      </c>
      <c r="F33" s="5">
        <v>0</v>
      </c>
      <c r="G33" s="5">
        <v>4015</v>
      </c>
      <c r="H33" s="5">
        <v>3525.3</v>
      </c>
      <c r="I33" s="6">
        <v>0</v>
      </c>
    </row>
    <row r="34" spans="1:9" x14ac:dyDescent="0.2">
      <c r="A34" s="1"/>
      <c r="B34" s="1"/>
      <c r="C34" s="1" t="s">
        <v>29</v>
      </c>
      <c r="D34" s="1"/>
      <c r="E34" s="5">
        <v>500</v>
      </c>
      <c r="F34" s="5">
        <v>500</v>
      </c>
      <c r="G34" s="5">
        <v>1800</v>
      </c>
      <c r="H34" s="5">
        <v>532.51</v>
      </c>
      <c r="I34" s="6">
        <v>0.27800000000000002</v>
      </c>
    </row>
    <row r="35" spans="1:9" x14ac:dyDescent="0.2">
      <c r="A35" s="1"/>
      <c r="B35" s="1"/>
      <c r="C35" s="1"/>
      <c r="D35" s="1" t="s">
        <v>13</v>
      </c>
      <c r="E35" s="5">
        <v>500</v>
      </c>
      <c r="F35" s="5">
        <v>500</v>
      </c>
      <c r="G35" s="5">
        <v>1800</v>
      </c>
      <c r="H35" s="5">
        <v>532.51</v>
      </c>
      <c r="I35" s="6">
        <v>0.27800000000000002</v>
      </c>
    </row>
    <row r="36" spans="1:9" x14ac:dyDescent="0.2">
      <c r="A36" s="1"/>
      <c r="B36" s="1"/>
      <c r="C36" s="1" t="s">
        <v>30</v>
      </c>
      <c r="D36" s="1"/>
      <c r="E36" s="5">
        <v>2000</v>
      </c>
      <c r="F36" s="5">
        <v>2000</v>
      </c>
      <c r="G36" s="5">
        <v>1000</v>
      </c>
      <c r="H36" s="5">
        <v>1355.81</v>
      </c>
      <c r="I36" s="6">
        <v>2</v>
      </c>
    </row>
    <row r="37" spans="1:9" x14ac:dyDescent="0.2">
      <c r="A37" s="1"/>
      <c r="B37" s="1"/>
      <c r="C37" s="1"/>
      <c r="D37" s="1" t="s">
        <v>13</v>
      </c>
      <c r="E37" s="5">
        <v>2000</v>
      </c>
      <c r="F37" s="5">
        <v>2000</v>
      </c>
      <c r="G37" s="5">
        <v>1000</v>
      </c>
      <c r="H37" s="5">
        <v>1355.81</v>
      </c>
      <c r="I37" s="6">
        <v>2</v>
      </c>
    </row>
    <row r="38" spans="1:9" ht="15" x14ac:dyDescent="0.25">
      <c r="A38" s="15"/>
      <c r="B38" s="15" t="s">
        <v>31</v>
      </c>
      <c r="C38" s="15"/>
      <c r="D38" s="15"/>
      <c r="E38" s="16">
        <v>53950</v>
      </c>
      <c r="F38" s="16">
        <v>53950</v>
      </c>
      <c r="G38" s="16">
        <v>65800</v>
      </c>
      <c r="H38" s="16">
        <v>88263.98</v>
      </c>
      <c r="I38" s="17">
        <v>0.82</v>
      </c>
    </row>
    <row r="39" spans="1:9" x14ac:dyDescent="0.2">
      <c r="A39" s="1"/>
      <c r="B39" s="1"/>
      <c r="C39" s="1" t="s">
        <v>32</v>
      </c>
      <c r="D39" s="1"/>
      <c r="E39" s="5">
        <v>0</v>
      </c>
      <c r="F39" s="5">
        <v>0</v>
      </c>
      <c r="G39" s="5">
        <v>0</v>
      </c>
      <c r="H39" s="5">
        <v>36669.760000000002</v>
      </c>
      <c r="I39" s="6"/>
    </row>
    <row r="40" spans="1:9" x14ac:dyDescent="0.2">
      <c r="A40" s="1"/>
      <c r="B40" s="1"/>
      <c r="C40" s="1"/>
      <c r="D40" s="1" t="s">
        <v>14</v>
      </c>
      <c r="E40" s="5">
        <v>0</v>
      </c>
      <c r="F40" s="5">
        <v>0</v>
      </c>
      <c r="G40" s="5">
        <v>0</v>
      </c>
      <c r="H40" s="5">
        <v>36669.760000000002</v>
      </c>
      <c r="I40" s="6"/>
    </row>
    <row r="41" spans="1:9" x14ac:dyDescent="0.2">
      <c r="A41" s="1"/>
      <c r="B41" s="1"/>
      <c r="C41" s="1" t="s">
        <v>33</v>
      </c>
      <c r="D41" s="1"/>
      <c r="E41" s="5">
        <v>1550</v>
      </c>
      <c r="F41" s="5">
        <v>1550</v>
      </c>
      <c r="G41" s="5">
        <v>0</v>
      </c>
      <c r="H41" s="5">
        <v>1785.71</v>
      </c>
      <c r="I41" s="6"/>
    </row>
    <row r="42" spans="1:9" x14ac:dyDescent="0.2">
      <c r="A42" s="1"/>
      <c r="B42" s="1"/>
      <c r="C42" s="1"/>
      <c r="D42" s="1" t="s">
        <v>13</v>
      </c>
      <c r="E42" s="5">
        <v>1550</v>
      </c>
      <c r="F42" s="5">
        <v>1550</v>
      </c>
      <c r="G42" s="5">
        <v>0</v>
      </c>
      <c r="H42" s="5">
        <v>1785.71</v>
      </c>
      <c r="I42" s="6"/>
    </row>
    <row r="43" spans="1:9" x14ac:dyDescent="0.2">
      <c r="A43" s="1"/>
      <c r="B43" s="1"/>
      <c r="C43" s="1" t="s">
        <v>34</v>
      </c>
      <c r="D43" s="1"/>
      <c r="E43" s="5">
        <v>0</v>
      </c>
      <c r="F43" s="5">
        <v>0</v>
      </c>
      <c r="G43" s="5">
        <v>0</v>
      </c>
      <c r="H43" s="5">
        <v>85.16</v>
      </c>
      <c r="I43" s="6"/>
    </row>
    <row r="44" spans="1:9" x14ac:dyDescent="0.2">
      <c r="A44" s="1"/>
      <c r="B44" s="1"/>
      <c r="C44" s="1"/>
      <c r="D44" s="1" t="s">
        <v>13</v>
      </c>
      <c r="E44" s="5">
        <v>0</v>
      </c>
      <c r="F44" s="5">
        <v>0</v>
      </c>
      <c r="G44" s="5">
        <v>0</v>
      </c>
      <c r="H44" s="5">
        <v>85.16</v>
      </c>
      <c r="I44" s="6"/>
    </row>
    <row r="45" spans="1:9" x14ac:dyDescent="0.2">
      <c r="A45" s="1"/>
      <c r="B45" s="1"/>
      <c r="C45" s="1" t="s">
        <v>35</v>
      </c>
      <c r="D45" s="1"/>
      <c r="E45" s="5">
        <v>20000</v>
      </c>
      <c r="F45" s="5">
        <v>20000</v>
      </c>
      <c r="G45" s="5">
        <v>20000</v>
      </c>
      <c r="H45" s="5">
        <v>20353.28</v>
      </c>
      <c r="I45" s="6">
        <v>1</v>
      </c>
    </row>
    <row r="46" spans="1:9" x14ac:dyDescent="0.2">
      <c r="A46" s="1"/>
      <c r="B46" s="1"/>
      <c r="C46" s="1"/>
      <c r="D46" s="1" t="s">
        <v>13</v>
      </c>
      <c r="E46" s="5">
        <v>20000</v>
      </c>
      <c r="F46" s="5">
        <v>20000</v>
      </c>
      <c r="G46" s="5">
        <v>20000</v>
      </c>
      <c r="H46" s="5">
        <v>20353.28</v>
      </c>
      <c r="I46" s="6">
        <v>1</v>
      </c>
    </row>
    <row r="47" spans="1:9" x14ac:dyDescent="0.2">
      <c r="A47" s="1"/>
      <c r="B47" s="1"/>
      <c r="C47" s="1" t="s">
        <v>36</v>
      </c>
      <c r="D47" s="1"/>
      <c r="E47" s="5">
        <v>32400</v>
      </c>
      <c r="F47" s="5">
        <v>32400</v>
      </c>
      <c r="G47" s="5">
        <v>45800</v>
      </c>
      <c r="H47" s="5">
        <v>29370.07</v>
      </c>
      <c r="I47" s="6">
        <v>0.70700000000000007</v>
      </c>
    </row>
    <row r="48" spans="1:9" x14ac:dyDescent="0.2">
      <c r="A48" s="1"/>
      <c r="B48" s="1"/>
      <c r="C48" s="1"/>
      <c r="D48" s="1" t="s">
        <v>13</v>
      </c>
      <c r="E48" s="5">
        <v>32400</v>
      </c>
      <c r="F48" s="5">
        <v>32400</v>
      </c>
      <c r="G48" s="5">
        <v>45800</v>
      </c>
      <c r="H48" s="5">
        <v>29370.07</v>
      </c>
      <c r="I48" s="6">
        <v>0.70700000000000007</v>
      </c>
    </row>
    <row r="49" spans="1:9" ht="15" x14ac:dyDescent="0.25">
      <c r="A49" s="15"/>
      <c r="B49" s="15" t="s">
        <v>37</v>
      </c>
      <c r="C49" s="15"/>
      <c r="D49" s="15"/>
      <c r="E49" s="16">
        <v>185398</v>
      </c>
      <c r="F49" s="16">
        <v>185398</v>
      </c>
      <c r="G49" s="16">
        <v>245461.53</v>
      </c>
      <c r="H49" s="16">
        <v>218616.83</v>
      </c>
      <c r="I49" s="17">
        <v>0.755</v>
      </c>
    </row>
    <row r="50" spans="1:9" x14ac:dyDescent="0.2">
      <c r="A50" s="1"/>
      <c r="B50" s="1"/>
      <c r="C50" s="1" t="s">
        <v>38</v>
      </c>
      <c r="D50" s="1"/>
      <c r="E50" s="5">
        <v>20000</v>
      </c>
      <c r="F50" s="5">
        <v>20000</v>
      </c>
      <c r="G50" s="5">
        <v>30000</v>
      </c>
      <c r="H50" s="5">
        <v>23767.4</v>
      </c>
      <c r="I50" s="6">
        <v>0.66700000000000004</v>
      </c>
    </row>
    <row r="51" spans="1:9" x14ac:dyDescent="0.2">
      <c r="A51" s="1"/>
      <c r="B51" s="1"/>
      <c r="C51" s="1"/>
      <c r="D51" s="1" t="s">
        <v>13</v>
      </c>
      <c r="E51" s="5">
        <v>20000</v>
      </c>
      <c r="F51" s="5">
        <v>20000</v>
      </c>
      <c r="G51" s="5">
        <v>30000</v>
      </c>
      <c r="H51" s="5">
        <v>23767.4</v>
      </c>
      <c r="I51" s="6">
        <v>0.66700000000000004</v>
      </c>
    </row>
    <row r="52" spans="1:9" x14ac:dyDescent="0.2">
      <c r="A52" s="1"/>
      <c r="B52" s="1"/>
      <c r="C52" s="1" t="s">
        <v>39</v>
      </c>
      <c r="D52" s="1"/>
      <c r="E52" s="5">
        <v>16000</v>
      </c>
      <c r="F52" s="5">
        <v>16000</v>
      </c>
      <c r="G52" s="5">
        <v>16000</v>
      </c>
      <c r="H52" s="5">
        <v>15539.94</v>
      </c>
      <c r="I52" s="6">
        <v>1</v>
      </c>
    </row>
    <row r="53" spans="1:9" x14ac:dyDescent="0.2">
      <c r="A53" s="1"/>
      <c r="B53" s="1"/>
      <c r="C53" s="1"/>
      <c r="D53" s="1" t="s">
        <v>13</v>
      </c>
      <c r="E53" s="5">
        <v>16000</v>
      </c>
      <c r="F53" s="5">
        <v>16000</v>
      </c>
      <c r="G53" s="5">
        <v>16000</v>
      </c>
      <c r="H53" s="5">
        <v>15539.94</v>
      </c>
      <c r="I53" s="6">
        <v>1</v>
      </c>
    </row>
    <row r="54" spans="1:9" x14ac:dyDescent="0.2">
      <c r="A54" s="1"/>
      <c r="B54" s="1"/>
      <c r="C54" s="1" t="s">
        <v>40</v>
      </c>
      <c r="D54" s="1"/>
      <c r="E54" s="5">
        <v>3000</v>
      </c>
      <c r="F54" s="5">
        <v>3000</v>
      </c>
      <c r="G54" s="5">
        <v>16052.21</v>
      </c>
      <c r="H54" s="5">
        <v>16809.64</v>
      </c>
      <c r="I54" s="6">
        <v>0.187</v>
      </c>
    </row>
    <row r="55" spans="1:9" x14ac:dyDescent="0.2">
      <c r="A55" s="1"/>
      <c r="B55" s="1"/>
      <c r="C55" s="1"/>
      <c r="D55" s="1" t="s">
        <v>13</v>
      </c>
      <c r="E55" s="5">
        <v>3000</v>
      </c>
      <c r="F55" s="5">
        <v>3000</v>
      </c>
      <c r="G55" s="5">
        <v>3000</v>
      </c>
      <c r="H55" s="5">
        <v>3027.43</v>
      </c>
      <c r="I55" s="6">
        <v>1</v>
      </c>
    </row>
    <row r="56" spans="1:9" x14ac:dyDescent="0.2">
      <c r="A56" s="1"/>
      <c r="B56" s="1"/>
      <c r="C56" s="1"/>
      <c r="D56" s="1" t="s">
        <v>14</v>
      </c>
      <c r="E56" s="5">
        <v>0</v>
      </c>
      <c r="F56" s="5">
        <v>0</v>
      </c>
      <c r="G56" s="5">
        <v>13052.21</v>
      </c>
      <c r="H56" s="5">
        <v>13782.21</v>
      </c>
      <c r="I56" s="6">
        <v>0</v>
      </c>
    </row>
    <row r="57" spans="1:9" x14ac:dyDescent="0.2">
      <c r="A57" s="1"/>
      <c r="B57" s="1"/>
      <c r="C57" s="1" t="s">
        <v>41</v>
      </c>
      <c r="D57" s="1"/>
      <c r="E57" s="5">
        <v>1400</v>
      </c>
      <c r="F57" s="5">
        <v>1400</v>
      </c>
      <c r="G57" s="5">
        <v>0</v>
      </c>
      <c r="H57" s="5">
        <v>662.34</v>
      </c>
      <c r="I57" s="6"/>
    </row>
    <row r="58" spans="1:9" x14ac:dyDescent="0.2">
      <c r="A58" s="1"/>
      <c r="B58" s="1"/>
      <c r="C58" s="1"/>
      <c r="D58" s="1" t="s">
        <v>13</v>
      </c>
      <c r="E58" s="5">
        <v>1400</v>
      </c>
      <c r="F58" s="5">
        <v>1400</v>
      </c>
      <c r="G58" s="5">
        <v>0</v>
      </c>
      <c r="H58" s="5">
        <v>662.34</v>
      </c>
      <c r="I58" s="6"/>
    </row>
    <row r="59" spans="1:9" x14ac:dyDescent="0.2">
      <c r="A59" s="1"/>
      <c r="B59" s="1"/>
      <c r="C59" s="1" t="s">
        <v>42</v>
      </c>
      <c r="D59" s="1"/>
      <c r="E59" s="5">
        <v>1960</v>
      </c>
      <c r="F59" s="5">
        <v>1960</v>
      </c>
      <c r="G59" s="5">
        <v>1180</v>
      </c>
      <c r="H59" s="5">
        <v>3113.25</v>
      </c>
      <c r="I59" s="6">
        <v>1.661</v>
      </c>
    </row>
    <row r="60" spans="1:9" x14ac:dyDescent="0.2">
      <c r="A60" s="1"/>
      <c r="B60" s="1"/>
      <c r="C60" s="1"/>
      <c r="D60" s="1" t="s">
        <v>13</v>
      </c>
      <c r="E60" s="5">
        <v>1960</v>
      </c>
      <c r="F60" s="5">
        <v>1960</v>
      </c>
      <c r="G60" s="5">
        <v>300</v>
      </c>
      <c r="H60" s="5">
        <v>2233.25</v>
      </c>
      <c r="I60" s="6">
        <v>6.5329999999999995</v>
      </c>
    </row>
    <row r="61" spans="1:9" x14ac:dyDescent="0.2">
      <c r="A61" s="1"/>
      <c r="B61" s="1"/>
      <c r="C61" s="1"/>
      <c r="D61" s="1" t="s">
        <v>14</v>
      </c>
      <c r="E61" s="5">
        <v>0</v>
      </c>
      <c r="F61" s="5">
        <v>0</v>
      </c>
      <c r="G61" s="5">
        <v>880</v>
      </c>
      <c r="H61" s="5">
        <v>880</v>
      </c>
      <c r="I61" s="6">
        <v>0</v>
      </c>
    </row>
    <row r="62" spans="1:9" x14ac:dyDescent="0.2">
      <c r="A62" s="1"/>
      <c r="B62" s="1"/>
      <c r="C62" s="1" t="s">
        <v>43</v>
      </c>
      <c r="D62" s="1"/>
      <c r="E62" s="5">
        <v>20298</v>
      </c>
      <c r="F62" s="5">
        <v>20298</v>
      </c>
      <c r="G62" s="5">
        <v>28888.12</v>
      </c>
      <c r="H62" s="5">
        <v>23649.11</v>
      </c>
      <c r="I62" s="6">
        <v>0.70299999999999996</v>
      </c>
    </row>
    <row r="63" spans="1:9" x14ac:dyDescent="0.2">
      <c r="A63" s="1"/>
      <c r="B63" s="1"/>
      <c r="C63" s="1"/>
      <c r="D63" s="1" t="s">
        <v>13</v>
      </c>
      <c r="E63" s="5">
        <v>15000</v>
      </c>
      <c r="F63" s="5">
        <v>15000</v>
      </c>
      <c r="G63" s="5">
        <v>20000</v>
      </c>
      <c r="H63" s="5">
        <v>17280.98</v>
      </c>
      <c r="I63" s="6">
        <v>0.75</v>
      </c>
    </row>
    <row r="64" spans="1:9" x14ac:dyDescent="0.2">
      <c r="A64" s="1"/>
      <c r="B64" s="1"/>
      <c r="C64" s="1"/>
      <c r="D64" s="1" t="s">
        <v>14</v>
      </c>
      <c r="E64" s="5">
        <v>5298</v>
      </c>
      <c r="F64" s="5">
        <v>5298</v>
      </c>
      <c r="G64" s="5">
        <v>8888.1200000000008</v>
      </c>
      <c r="H64" s="5">
        <v>6368.13</v>
      </c>
      <c r="I64" s="6">
        <v>0.59599999999999997</v>
      </c>
    </row>
    <row r="65" spans="1:9" x14ac:dyDescent="0.2">
      <c r="A65" s="1"/>
      <c r="B65" s="1"/>
      <c r="C65" s="1" t="s">
        <v>44</v>
      </c>
      <c r="D65" s="1"/>
      <c r="E65" s="5">
        <v>3140</v>
      </c>
      <c r="F65" s="5">
        <v>3140</v>
      </c>
      <c r="G65" s="5">
        <v>2510</v>
      </c>
      <c r="H65" s="5">
        <v>1505</v>
      </c>
      <c r="I65" s="6">
        <v>1.2509999999999999</v>
      </c>
    </row>
    <row r="66" spans="1:9" x14ac:dyDescent="0.2">
      <c r="A66" s="1"/>
      <c r="B66" s="1"/>
      <c r="C66" s="1"/>
      <c r="D66" s="1" t="s">
        <v>13</v>
      </c>
      <c r="E66" s="5">
        <v>3140</v>
      </c>
      <c r="F66" s="5">
        <v>3140</v>
      </c>
      <c r="G66" s="5">
        <v>2510</v>
      </c>
      <c r="H66" s="5">
        <v>1505</v>
      </c>
      <c r="I66" s="6">
        <v>1.2509999999999999</v>
      </c>
    </row>
    <row r="67" spans="1:9" x14ac:dyDescent="0.2">
      <c r="A67" s="1"/>
      <c r="B67" s="1"/>
      <c r="C67" s="1" t="s">
        <v>45</v>
      </c>
      <c r="D67" s="1"/>
      <c r="E67" s="5">
        <v>3000</v>
      </c>
      <c r="F67" s="5">
        <v>3000</v>
      </c>
      <c r="G67" s="5">
        <v>4130</v>
      </c>
      <c r="H67" s="5">
        <v>4200</v>
      </c>
      <c r="I67" s="6">
        <v>0.72599999999999998</v>
      </c>
    </row>
    <row r="68" spans="1:9" x14ac:dyDescent="0.2">
      <c r="A68" s="1"/>
      <c r="B68" s="1"/>
      <c r="C68" s="1"/>
      <c r="D68" s="1" t="s">
        <v>13</v>
      </c>
      <c r="E68" s="5">
        <v>3000</v>
      </c>
      <c r="F68" s="5">
        <v>3000</v>
      </c>
      <c r="G68" s="5">
        <v>3630</v>
      </c>
      <c r="H68" s="5">
        <v>4000</v>
      </c>
      <c r="I68" s="6">
        <v>0.82599999999999996</v>
      </c>
    </row>
    <row r="69" spans="1:9" x14ac:dyDescent="0.2">
      <c r="A69" s="1"/>
      <c r="B69" s="1"/>
      <c r="C69" s="1"/>
      <c r="D69" s="1" t="s">
        <v>14</v>
      </c>
      <c r="E69" s="5">
        <v>0</v>
      </c>
      <c r="F69" s="5">
        <v>0</v>
      </c>
      <c r="G69" s="5">
        <v>500</v>
      </c>
      <c r="H69" s="5">
        <v>200</v>
      </c>
      <c r="I69" s="6">
        <v>0</v>
      </c>
    </row>
    <row r="70" spans="1:9" x14ac:dyDescent="0.2">
      <c r="A70" s="1"/>
      <c r="B70" s="1"/>
      <c r="C70" s="1" t="s">
        <v>46</v>
      </c>
      <c r="D70" s="1"/>
      <c r="E70" s="5">
        <v>1500</v>
      </c>
      <c r="F70" s="5">
        <v>1500</v>
      </c>
      <c r="G70" s="5">
        <v>2000</v>
      </c>
      <c r="H70" s="5">
        <v>1317.36</v>
      </c>
      <c r="I70" s="6">
        <v>0.75</v>
      </c>
    </row>
    <row r="71" spans="1:9" x14ac:dyDescent="0.2">
      <c r="A71" s="1"/>
      <c r="B71" s="1"/>
      <c r="C71" s="1"/>
      <c r="D71" s="1" t="s">
        <v>13</v>
      </c>
      <c r="E71" s="5">
        <v>1500</v>
      </c>
      <c r="F71" s="5">
        <v>1500</v>
      </c>
      <c r="G71" s="5">
        <v>2000</v>
      </c>
      <c r="H71" s="5">
        <v>1317.36</v>
      </c>
      <c r="I71" s="6">
        <v>0.75</v>
      </c>
    </row>
    <row r="72" spans="1:9" x14ac:dyDescent="0.2">
      <c r="A72" s="1"/>
      <c r="B72" s="1"/>
      <c r="C72" s="1" t="s">
        <v>47</v>
      </c>
      <c r="D72" s="1"/>
      <c r="E72" s="5">
        <v>65000</v>
      </c>
      <c r="F72" s="5">
        <v>65000</v>
      </c>
      <c r="G72" s="5">
        <v>66083.87</v>
      </c>
      <c r="H72" s="5">
        <v>68011.490000000005</v>
      </c>
      <c r="I72" s="6">
        <v>0.9840000000000001</v>
      </c>
    </row>
    <row r="73" spans="1:9" x14ac:dyDescent="0.2">
      <c r="A73" s="1"/>
      <c r="B73" s="1"/>
      <c r="C73" s="1"/>
      <c r="D73" s="1" t="s">
        <v>13</v>
      </c>
      <c r="E73" s="5">
        <v>65000</v>
      </c>
      <c r="F73" s="5">
        <v>65000</v>
      </c>
      <c r="G73" s="5">
        <v>65000</v>
      </c>
      <c r="H73" s="5">
        <v>66927.62</v>
      </c>
      <c r="I73" s="6">
        <v>1</v>
      </c>
    </row>
    <row r="74" spans="1:9" x14ac:dyDescent="0.2">
      <c r="A74" s="1"/>
      <c r="B74" s="1"/>
      <c r="C74" s="1"/>
      <c r="D74" s="1" t="s">
        <v>14</v>
      </c>
      <c r="E74" s="5">
        <v>0</v>
      </c>
      <c r="F74" s="5">
        <v>0</v>
      </c>
      <c r="G74" s="5">
        <v>1083.8699999999999</v>
      </c>
      <c r="H74" s="5">
        <v>1083.8699999999999</v>
      </c>
      <c r="I74" s="6">
        <v>0</v>
      </c>
    </row>
    <row r="75" spans="1:9" x14ac:dyDescent="0.2">
      <c r="A75" s="1"/>
      <c r="B75" s="1"/>
      <c r="C75" s="1" t="s">
        <v>48</v>
      </c>
      <c r="D75" s="1"/>
      <c r="E75" s="5">
        <v>10000</v>
      </c>
      <c r="F75" s="5">
        <v>10000</v>
      </c>
      <c r="G75" s="5">
        <v>14010</v>
      </c>
      <c r="H75" s="5">
        <v>7996.96</v>
      </c>
      <c r="I75" s="6">
        <v>0.71400000000000008</v>
      </c>
    </row>
    <row r="76" spans="1:9" x14ac:dyDescent="0.2">
      <c r="A76" s="1"/>
      <c r="B76" s="1"/>
      <c r="C76" s="1"/>
      <c r="D76" s="1" t="s">
        <v>13</v>
      </c>
      <c r="E76" s="5">
        <v>10000</v>
      </c>
      <c r="F76" s="5">
        <v>10000</v>
      </c>
      <c r="G76" s="5">
        <v>14010</v>
      </c>
      <c r="H76" s="5">
        <v>7996.96</v>
      </c>
      <c r="I76" s="6">
        <v>0.71400000000000008</v>
      </c>
    </row>
    <row r="77" spans="1:9" x14ac:dyDescent="0.2">
      <c r="A77" s="1"/>
      <c r="B77" s="1"/>
      <c r="C77" s="1" t="s">
        <v>49</v>
      </c>
      <c r="D77" s="1"/>
      <c r="E77" s="5">
        <v>11000</v>
      </c>
      <c r="F77" s="5">
        <v>11000</v>
      </c>
      <c r="G77" s="5">
        <v>12730.8</v>
      </c>
      <c r="H77" s="5">
        <v>16293.86</v>
      </c>
      <c r="I77" s="6">
        <v>0.8640000000000001</v>
      </c>
    </row>
    <row r="78" spans="1:9" x14ac:dyDescent="0.2">
      <c r="A78" s="1"/>
      <c r="B78" s="1"/>
      <c r="C78" s="1"/>
      <c r="D78" s="1" t="s">
        <v>13</v>
      </c>
      <c r="E78" s="5">
        <v>11000</v>
      </c>
      <c r="F78" s="5">
        <v>11000</v>
      </c>
      <c r="G78" s="5">
        <v>12000</v>
      </c>
      <c r="H78" s="5">
        <v>12466</v>
      </c>
      <c r="I78" s="6">
        <v>0.91700000000000004</v>
      </c>
    </row>
    <row r="79" spans="1:9" x14ac:dyDescent="0.2">
      <c r="A79" s="1"/>
      <c r="B79" s="1"/>
      <c r="C79" s="1"/>
      <c r="D79" s="1" t="s">
        <v>14</v>
      </c>
      <c r="E79" s="5">
        <v>0</v>
      </c>
      <c r="F79" s="5">
        <v>0</v>
      </c>
      <c r="G79" s="5">
        <v>730.8</v>
      </c>
      <c r="H79" s="5">
        <v>3827.86</v>
      </c>
      <c r="I79" s="6">
        <v>0</v>
      </c>
    </row>
    <row r="80" spans="1:9" x14ac:dyDescent="0.2">
      <c r="A80" s="1"/>
      <c r="B80" s="1"/>
      <c r="C80" s="1" t="s">
        <v>50</v>
      </c>
      <c r="D80" s="1"/>
      <c r="E80" s="5">
        <v>600</v>
      </c>
      <c r="F80" s="5">
        <v>600</v>
      </c>
      <c r="G80" s="5">
        <v>0</v>
      </c>
      <c r="H80" s="5">
        <v>742</v>
      </c>
      <c r="I80" s="6"/>
    </row>
    <row r="81" spans="1:9" x14ac:dyDescent="0.2">
      <c r="A81" s="1"/>
      <c r="B81" s="1"/>
      <c r="C81" s="1"/>
      <c r="D81" s="1" t="s">
        <v>13</v>
      </c>
      <c r="E81" s="5">
        <v>600</v>
      </c>
      <c r="F81" s="5">
        <v>600</v>
      </c>
      <c r="G81" s="5">
        <v>0</v>
      </c>
      <c r="H81" s="5">
        <v>742</v>
      </c>
      <c r="I81" s="6"/>
    </row>
    <row r="82" spans="1:9" x14ac:dyDescent="0.2">
      <c r="A82" s="1"/>
      <c r="B82" s="1"/>
      <c r="C82" s="1" t="s">
        <v>51</v>
      </c>
      <c r="D82" s="1"/>
      <c r="E82" s="5">
        <v>28500</v>
      </c>
      <c r="F82" s="5">
        <v>28500</v>
      </c>
      <c r="G82" s="5">
        <v>51876.53</v>
      </c>
      <c r="H82" s="5">
        <v>35008.480000000003</v>
      </c>
      <c r="I82" s="6">
        <v>0.54899999999999993</v>
      </c>
    </row>
    <row r="83" spans="1:9" x14ac:dyDescent="0.2">
      <c r="A83" s="1"/>
      <c r="B83" s="1"/>
      <c r="C83" s="1"/>
      <c r="D83" s="1" t="s">
        <v>13</v>
      </c>
      <c r="E83" s="5">
        <v>28500</v>
      </c>
      <c r="F83" s="5">
        <v>28500</v>
      </c>
      <c r="G83" s="5">
        <v>30500</v>
      </c>
      <c r="H83" s="5">
        <v>19699.18</v>
      </c>
      <c r="I83" s="6">
        <v>0.93400000000000005</v>
      </c>
    </row>
    <row r="84" spans="1:9" x14ac:dyDescent="0.2">
      <c r="A84" s="1"/>
      <c r="B84" s="1"/>
      <c r="C84" s="1"/>
      <c r="D84" s="1" t="s">
        <v>14</v>
      </c>
      <c r="E84" s="5">
        <v>0</v>
      </c>
      <c r="F84" s="5">
        <v>0</v>
      </c>
      <c r="G84" s="5">
        <v>21376.53</v>
      </c>
      <c r="H84" s="5">
        <v>15309.3</v>
      </c>
      <c r="I84" s="6">
        <v>0</v>
      </c>
    </row>
    <row r="85" spans="1:9" ht="15" x14ac:dyDescent="0.25">
      <c r="A85" s="15"/>
      <c r="B85" s="15" t="s">
        <v>52</v>
      </c>
      <c r="C85" s="15"/>
      <c r="D85" s="15"/>
      <c r="E85" s="16">
        <v>359422</v>
      </c>
      <c r="F85" s="16">
        <v>359422</v>
      </c>
      <c r="G85" s="16">
        <v>420566.85</v>
      </c>
      <c r="H85" s="16">
        <v>401972.85</v>
      </c>
      <c r="I85" s="17">
        <v>0.85499999999999998</v>
      </c>
    </row>
    <row r="86" spans="1:9" x14ac:dyDescent="0.2">
      <c r="A86" s="1"/>
      <c r="B86" s="1"/>
      <c r="C86" s="1" t="s">
        <v>53</v>
      </c>
      <c r="D86" s="1"/>
      <c r="E86" s="5">
        <v>27160</v>
      </c>
      <c r="F86" s="5">
        <v>27160</v>
      </c>
      <c r="G86" s="5">
        <v>21074.66</v>
      </c>
      <c r="H86" s="5">
        <v>26317.58</v>
      </c>
      <c r="I86" s="6">
        <v>1.2890000000000001</v>
      </c>
    </row>
    <row r="87" spans="1:9" x14ac:dyDescent="0.2">
      <c r="A87" s="1"/>
      <c r="B87" s="1"/>
      <c r="C87" s="1"/>
      <c r="D87" s="1" t="s">
        <v>13</v>
      </c>
      <c r="E87" s="5">
        <v>27160</v>
      </c>
      <c r="F87" s="5">
        <v>27160</v>
      </c>
      <c r="G87" s="5">
        <v>20500</v>
      </c>
      <c r="H87" s="5">
        <v>25534.35</v>
      </c>
      <c r="I87" s="6">
        <v>1.325</v>
      </c>
    </row>
    <row r="88" spans="1:9" x14ac:dyDescent="0.2">
      <c r="A88" s="1"/>
      <c r="B88" s="1"/>
      <c r="C88" s="1"/>
      <c r="D88" s="1" t="s">
        <v>14</v>
      </c>
      <c r="E88" s="5">
        <v>0</v>
      </c>
      <c r="F88" s="5">
        <v>0</v>
      </c>
      <c r="G88" s="5">
        <v>574.66</v>
      </c>
      <c r="H88" s="5">
        <v>783.23</v>
      </c>
      <c r="I88" s="6">
        <v>0</v>
      </c>
    </row>
    <row r="89" spans="1:9" x14ac:dyDescent="0.2">
      <c r="A89" s="1"/>
      <c r="B89" s="1"/>
      <c r="C89" s="1" t="s">
        <v>54</v>
      </c>
      <c r="D89" s="1"/>
      <c r="E89" s="5">
        <v>8042</v>
      </c>
      <c r="F89" s="5">
        <v>8042</v>
      </c>
      <c r="G89" s="5">
        <v>7932</v>
      </c>
      <c r="H89" s="5">
        <v>5913.83</v>
      </c>
      <c r="I89" s="6">
        <v>1.014</v>
      </c>
    </row>
    <row r="90" spans="1:9" x14ac:dyDescent="0.2">
      <c r="A90" s="1"/>
      <c r="B90" s="1"/>
      <c r="C90" s="1"/>
      <c r="D90" s="1" t="s">
        <v>13</v>
      </c>
      <c r="E90" s="5">
        <v>8042</v>
      </c>
      <c r="F90" s="5">
        <v>8042</v>
      </c>
      <c r="G90" s="5">
        <v>7932</v>
      </c>
      <c r="H90" s="5">
        <v>5913.83</v>
      </c>
      <c r="I90" s="6">
        <v>1.014</v>
      </c>
    </row>
    <row r="91" spans="1:9" x14ac:dyDescent="0.2">
      <c r="A91" s="1"/>
      <c r="B91" s="1"/>
      <c r="C91" s="1" t="s">
        <v>55</v>
      </c>
      <c r="D91" s="1"/>
      <c r="E91" s="5">
        <v>38354</v>
      </c>
      <c r="F91" s="5">
        <v>38354</v>
      </c>
      <c r="G91" s="5">
        <v>22699.14</v>
      </c>
      <c r="H91" s="5">
        <v>40747.14</v>
      </c>
      <c r="I91" s="6">
        <v>1.69</v>
      </c>
    </row>
    <row r="92" spans="1:9" x14ac:dyDescent="0.2">
      <c r="A92" s="1"/>
      <c r="B92" s="1"/>
      <c r="C92" s="1"/>
      <c r="D92" s="1" t="s">
        <v>13</v>
      </c>
      <c r="E92" s="5">
        <v>38354</v>
      </c>
      <c r="F92" s="5">
        <v>38354</v>
      </c>
      <c r="G92" s="5">
        <v>35000</v>
      </c>
      <c r="H92" s="5">
        <v>39628.910000000003</v>
      </c>
      <c r="I92" s="6">
        <v>1.0959999999999999</v>
      </c>
    </row>
    <row r="93" spans="1:9" x14ac:dyDescent="0.2">
      <c r="A93" s="1"/>
      <c r="B93" s="1"/>
      <c r="C93" s="1"/>
      <c r="D93" s="1" t="s">
        <v>14</v>
      </c>
      <c r="E93" s="5">
        <v>0</v>
      </c>
      <c r="F93" s="5">
        <v>0</v>
      </c>
      <c r="G93" s="5">
        <v>-12300.86</v>
      </c>
      <c r="H93" s="5">
        <v>1118.23</v>
      </c>
      <c r="I93" s="6">
        <v>0</v>
      </c>
    </row>
    <row r="94" spans="1:9" x14ac:dyDescent="0.2">
      <c r="A94" s="1"/>
      <c r="B94" s="1"/>
      <c r="C94" s="1" t="s">
        <v>56</v>
      </c>
      <c r="D94" s="1"/>
      <c r="E94" s="5">
        <v>35346</v>
      </c>
      <c r="F94" s="5">
        <v>35346</v>
      </c>
      <c r="G94" s="5">
        <v>28840</v>
      </c>
      <c r="H94" s="5">
        <v>18383.740000000002</v>
      </c>
      <c r="I94" s="6">
        <v>1.226</v>
      </c>
    </row>
    <row r="95" spans="1:9" x14ac:dyDescent="0.2">
      <c r="A95" s="1"/>
      <c r="B95" s="1"/>
      <c r="C95" s="1"/>
      <c r="D95" s="1" t="s">
        <v>13</v>
      </c>
      <c r="E95" s="5">
        <v>35346</v>
      </c>
      <c r="F95" s="5">
        <v>35346</v>
      </c>
      <c r="G95" s="5">
        <v>28840</v>
      </c>
      <c r="H95" s="5">
        <v>18383.740000000002</v>
      </c>
      <c r="I95" s="6">
        <v>1.226</v>
      </c>
    </row>
    <row r="96" spans="1:9" x14ac:dyDescent="0.2">
      <c r="A96" s="1"/>
      <c r="B96" s="1"/>
      <c r="C96" s="1" t="s">
        <v>57</v>
      </c>
      <c r="D96" s="1"/>
      <c r="E96" s="5">
        <v>84000</v>
      </c>
      <c r="F96" s="5">
        <v>84000</v>
      </c>
      <c r="G96" s="5">
        <v>96000</v>
      </c>
      <c r="H96" s="5">
        <v>70848</v>
      </c>
      <c r="I96" s="6">
        <v>0.875</v>
      </c>
    </row>
    <row r="97" spans="1:9" x14ac:dyDescent="0.2">
      <c r="A97" s="1"/>
      <c r="B97" s="1"/>
      <c r="C97" s="1"/>
      <c r="D97" s="1" t="s">
        <v>13</v>
      </c>
      <c r="E97" s="5">
        <v>84000</v>
      </c>
      <c r="F97" s="5">
        <v>84000</v>
      </c>
      <c r="G97" s="5">
        <v>96000</v>
      </c>
      <c r="H97" s="5">
        <v>70848</v>
      </c>
      <c r="I97" s="6">
        <v>0.875</v>
      </c>
    </row>
    <row r="98" spans="1:9" x14ac:dyDescent="0.2">
      <c r="A98" s="1"/>
      <c r="B98" s="1"/>
      <c r="C98" s="1" t="s">
        <v>58</v>
      </c>
      <c r="D98" s="1"/>
      <c r="E98" s="5">
        <v>4600</v>
      </c>
      <c r="F98" s="5">
        <v>4600</v>
      </c>
      <c r="G98" s="5">
        <v>41168.57</v>
      </c>
      <c r="H98" s="5">
        <v>11416.71</v>
      </c>
      <c r="I98" s="6">
        <v>0.11199999999999999</v>
      </c>
    </row>
    <row r="99" spans="1:9" x14ac:dyDescent="0.2">
      <c r="A99" s="1"/>
      <c r="B99" s="1"/>
      <c r="C99" s="1"/>
      <c r="D99" s="1" t="s">
        <v>13</v>
      </c>
      <c r="E99" s="5">
        <v>4600</v>
      </c>
      <c r="F99" s="5">
        <v>4600</v>
      </c>
      <c r="G99" s="5">
        <v>5400</v>
      </c>
      <c r="H99" s="5">
        <v>8110.4</v>
      </c>
      <c r="I99" s="6">
        <v>0.85199999999999998</v>
      </c>
    </row>
    <row r="100" spans="1:9" x14ac:dyDescent="0.2">
      <c r="A100" s="1"/>
      <c r="B100" s="1"/>
      <c r="C100" s="1"/>
      <c r="D100" s="1" t="s">
        <v>14</v>
      </c>
      <c r="E100" s="5">
        <v>0</v>
      </c>
      <c r="F100" s="5">
        <v>0</v>
      </c>
      <c r="G100" s="5">
        <v>35768.57</v>
      </c>
      <c r="H100" s="5">
        <v>3306.31</v>
      </c>
      <c r="I100" s="6">
        <v>0</v>
      </c>
    </row>
    <row r="101" spans="1:9" x14ac:dyDescent="0.2">
      <c r="A101" s="1"/>
      <c r="B101" s="1"/>
      <c r="C101" s="1" t="s">
        <v>59</v>
      </c>
      <c r="D101" s="1"/>
      <c r="E101" s="5">
        <v>0</v>
      </c>
      <c r="F101" s="5">
        <v>0</v>
      </c>
      <c r="G101" s="5">
        <v>3080</v>
      </c>
      <c r="H101" s="5">
        <v>3080</v>
      </c>
      <c r="I101" s="6">
        <v>0</v>
      </c>
    </row>
    <row r="102" spans="1:9" x14ac:dyDescent="0.2">
      <c r="A102" s="1"/>
      <c r="B102" s="1"/>
      <c r="C102" s="1"/>
      <c r="D102" s="1" t="s">
        <v>14</v>
      </c>
      <c r="E102" s="5">
        <v>0</v>
      </c>
      <c r="F102" s="5">
        <v>0</v>
      </c>
      <c r="G102" s="5">
        <v>3080</v>
      </c>
      <c r="H102" s="5">
        <v>3080</v>
      </c>
      <c r="I102" s="6">
        <v>0</v>
      </c>
    </row>
    <row r="103" spans="1:9" x14ac:dyDescent="0.2">
      <c r="A103" s="1"/>
      <c r="B103" s="1"/>
      <c r="C103" s="1" t="s">
        <v>60</v>
      </c>
      <c r="D103" s="1"/>
      <c r="E103" s="5">
        <v>0</v>
      </c>
      <c r="F103" s="5">
        <v>0</v>
      </c>
      <c r="G103" s="5">
        <v>0</v>
      </c>
      <c r="H103" s="5">
        <v>400</v>
      </c>
      <c r="I103" s="6"/>
    </row>
    <row r="104" spans="1:9" x14ac:dyDescent="0.2">
      <c r="A104" s="1"/>
      <c r="B104" s="1"/>
      <c r="C104" s="1"/>
      <c r="D104" s="1" t="s">
        <v>14</v>
      </c>
      <c r="E104" s="5">
        <v>0</v>
      </c>
      <c r="F104" s="5">
        <v>0</v>
      </c>
      <c r="G104" s="5">
        <v>0</v>
      </c>
      <c r="H104" s="5">
        <v>400</v>
      </c>
      <c r="I104" s="6"/>
    </row>
    <row r="105" spans="1:9" x14ac:dyDescent="0.2">
      <c r="A105" s="1"/>
      <c r="B105" s="1"/>
      <c r="C105" s="1" t="s">
        <v>61</v>
      </c>
      <c r="D105" s="1"/>
      <c r="E105" s="5">
        <v>500</v>
      </c>
      <c r="F105" s="5">
        <v>500</v>
      </c>
      <c r="G105" s="5">
        <v>8300</v>
      </c>
      <c r="H105" s="5">
        <v>7676.49</v>
      </c>
      <c r="I105" s="6">
        <v>0.06</v>
      </c>
    </row>
    <row r="106" spans="1:9" x14ac:dyDescent="0.2">
      <c r="A106" s="1"/>
      <c r="B106" s="1"/>
      <c r="C106" s="1"/>
      <c r="D106" s="1" t="s">
        <v>13</v>
      </c>
      <c r="E106" s="5">
        <v>500</v>
      </c>
      <c r="F106" s="5">
        <v>500</v>
      </c>
      <c r="G106" s="5">
        <v>1100</v>
      </c>
      <c r="H106" s="5">
        <v>476.49</v>
      </c>
      <c r="I106" s="6">
        <v>0.45500000000000002</v>
      </c>
    </row>
    <row r="107" spans="1:9" x14ac:dyDescent="0.2">
      <c r="A107" s="1"/>
      <c r="B107" s="1"/>
      <c r="C107" s="1"/>
      <c r="D107" s="1" t="s">
        <v>14</v>
      </c>
      <c r="E107" s="5">
        <v>0</v>
      </c>
      <c r="F107" s="5">
        <v>0</v>
      </c>
      <c r="G107" s="5">
        <v>7200</v>
      </c>
      <c r="H107" s="5">
        <v>7200</v>
      </c>
      <c r="I107" s="6">
        <v>0</v>
      </c>
    </row>
    <row r="108" spans="1:9" x14ac:dyDescent="0.2">
      <c r="A108" s="1"/>
      <c r="B108" s="1"/>
      <c r="C108" s="1" t="s">
        <v>62</v>
      </c>
      <c r="D108" s="1"/>
      <c r="E108" s="5">
        <v>0</v>
      </c>
      <c r="F108" s="5">
        <v>0</v>
      </c>
      <c r="G108" s="5">
        <v>1200</v>
      </c>
      <c r="H108" s="5">
        <v>5884</v>
      </c>
      <c r="I108" s="6">
        <v>0</v>
      </c>
    </row>
    <row r="109" spans="1:9" x14ac:dyDescent="0.2">
      <c r="A109" s="1"/>
      <c r="B109" s="1"/>
      <c r="C109" s="1"/>
      <c r="D109" s="1" t="s">
        <v>13</v>
      </c>
      <c r="E109" s="5">
        <v>0</v>
      </c>
      <c r="F109" s="5">
        <v>0</v>
      </c>
      <c r="G109" s="5">
        <v>0</v>
      </c>
      <c r="H109" s="5">
        <v>4684</v>
      </c>
      <c r="I109" s="6"/>
    </row>
    <row r="110" spans="1:9" x14ac:dyDescent="0.2">
      <c r="A110" s="1"/>
      <c r="B110" s="1"/>
      <c r="C110" s="1"/>
      <c r="D110" s="1" t="s">
        <v>14</v>
      </c>
      <c r="E110" s="5">
        <v>0</v>
      </c>
      <c r="F110" s="5">
        <v>0</v>
      </c>
      <c r="G110" s="5">
        <v>1200</v>
      </c>
      <c r="H110" s="5">
        <v>1200</v>
      </c>
      <c r="I110" s="6">
        <v>0</v>
      </c>
    </row>
    <row r="111" spans="1:9" x14ac:dyDescent="0.2">
      <c r="A111" s="1"/>
      <c r="B111" s="1"/>
      <c r="C111" s="1" t="s">
        <v>63</v>
      </c>
      <c r="D111" s="1"/>
      <c r="E111" s="5">
        <v>0</v>
      </c>
      <c r="F111" s="5">
        <v>0</v>
      </c>
      <c r="G111" s="5">
        <v>1600</v>
      </c>
      <c r="H111" s="5">
        <v>5170</v>
      </c>
      <c r="I111" s="6">
        <v>0</v>
      </c>
    </row>
    <row r="112" spans="1:9" x14ac:dyDescent="0.2">
      <c r="A112" s="1"/>
      <c r="B112" s="1"/>
      <c r="C112" s="1"/>
      <c r="D112" s="1" t="s">
        <v>13</v>
      </c>
      <c r="E112" s="5">
        <v>0</v>
      </c>
      <c r="F112" s="5">
        <v>0</v>
      </c>
      <c r="G112" s="5">
        <v>0</v>
      </c>
      <c r="H112" s="5">
        <v>2970</v>
      </c>
      <c r="I112" s="6"/>
    </row>
    <row r="113" spans="1:9" x14ac:dyDescent="0.2">
      <c r="A113" s="1"/>
      <c r="B113" s="1"/>
      <c r="C113" s="1"/>
      <c r="D113" s="1" t="s">
        <v>14</v>
      </c>
      <c r="E113" s="5">
        <v>0</v>
      </c>
      <c r="F113" s="5">
        <v>0</v>
      </c>
      <c r="G113" s="5">
        <v>1600</v>
      </c>
      <c r="H113" s="5">
        <v>2200</v>
      </c>
      <c r="I113" s="6">
        <v>0</v>
      </c>
    </row>
    <row r="114" spans="1:9" x14ac:dyDescent="0.2">
      <c r="A114" s="1"/>
      <c r="B114" s="1"/>
      <c r="C114" s="1" t="s">
        <v>64</v>
      </c>
      <c r="D114" s="1"/>
      <c r="E114" s="5">
        <v>0</v>
      </c>
      <c r="F114" s="5">
        <v>0</v>
      </c>
      <c r="G114" s="5">
        <v>1000</v>
      </c>
      <c r="H114" s="5">
        <v>1214.08</v>
      </c>
      <c r="I114" s="6">
        <v>0</v>
      </c>
    </row>
    <row r="115" spans="1:9" x14ac:dyDescent="0.2">
      <c r="A115" s="1"/>
      <c r="B115" s="1"/>
      <c r="C115" s="1"/>
      <c r="D115" s="1" t="s">
        <v>13</v>
      </c>
      <c r="E115" s="5">
        <v>0</v>
      </c>
      <c r="F115" s="5">
        <v>0</v>
      </c>
      <c r="G115" s="5">
        <v>0</v>
      </c>
      <c r="H115" s="5">
        <v>214.08</v>
      </c>
      <c r="I115" s="6"/>
    </row>
    <row r="116" spans="1:9" x14ac:dyDescent="0.2">
      <c r="A116" s="1"/>
      <c r="B116" s="1"/>
      <c r="C116" s="1"/>
      <c r="D116" s="1" t="s">
        <v>14</v>
      </c>
      <c r="E116" s="5">
        <v>0</v>
      </c>
      <c r="F116" s="5">
        <v>0</v>
      </c>
      <c r="G116" s="5">
        <v>1000</v>
      </c>
      <c r="H116" s="5">
        <v>1000</v>
      </c>
      <c r="I116" s="6">
        <v>0</v>
      </c>
    </row>
    <row r="117" spans="1:9" x14ac:dyDescent="0.2">
      <c r="A117" s="1"/>
      <c r="B117" s="1"/>
      <c r="C117" s="1" t="s">
        <v>65</v>
      </c>
      <c r="D117" s="1"/>
      <c r="E117" s="5">
        <v>500</v>
      </c>
      <c r="F117" s="5">
        <v>500</v>
      </c>
      <c r="G117" s="5">
        <v>5718.48</v>
      </c>
      <c r="H117" s="5">
        <v>16969.91</v>
      </c>
      <c r="I117" s="6">
        <v>8.6999999999999994E-2</v>
      </c>
    </row>
    <row r="118" spans="1:9" x14ac:dyDescent="0.2">
      <c r="A118" s="1"/>
      <c r="B118" s="1"/>
      <c r="C118" s="1"/>
      <c r="D118" s="1" t="s">
        <v>13</v>
      </c>
      <c r="E118" s="5">
        <v>500</v>
      </c>
      <c r="F118" s="5">
        <v>500</v>
      </c>
      <c r="G118" s="5">
        <v>500</v>
      </c>
      <c r="H118" s="5">
        <v>5185.28</v>
      </c>
      <c r="I118" s="6">
        <v>1</v>
      </c>
    </row>
    <row r="119" spans="1:9" x14ac:dyDescent="0.2">
      <c r="A119" s="1"/>
      <c r="B119" s="1"/>
      <c r="C119" s="1"/>
      <c r="D119" s="1" t="s">
        <v>14</v>
      </c>
      <c r="E119" s="5">
        <v>0</v>
      </c>
      <c r="F119" s="5">
        <v>0</v>
      </c>
      <c r="G119" s="5">
        <v>5218.4799999999996</v>
      </c>
      <c r="H119" s="5">
        <v>11784.63</v>
      </c>
      <c r="I119" s="6">
        <v>0</v>
      </c>
    </row>
    <row r="120" spans="1:9" x14ac:dyDescent="0.2">
      <c r="A120" s="1"/>
      <c r="B120" s="1"/>
      <c r="C120" s="1" t="s">
        <v>66</v>
      </c>
      <c r="D120" s="1"/>
      <c r="E120" s="5">
        <v>108420</v>
      </c>
      <c r="F120" s="5">
        <v>108420</v>
      </c>
      <c r="G120" s="5">
        <v>116352</v>
      </c>
      <c r="H120" s="5">
        <v>112167</v>
      </c>
      <c r="I120" s="6">
        <v>0.93200000000000005</v>
      </c>
    </row>
    <row r="121" spans="1:9" x14ac:dyDescent="0.2">
      <c r="A121" s="1"/>
      <c r="B121" s="1"/>
      <c r="C121" s="1"/>
      <c r="D121" s="1" t="s">
        <v>13</v>
      </c>
      <c r="E121" s="5">
        <v>108420</v>
      </c>
      <c r="F121" s="5">
        <v>108420</v>
      </c>
      <c r="G121" s="5">
        <v>116352</v>
      </c>
      <c r="H121" s="5">
        <v>112167</v>
      </c>
      <c r="I121" s="6">
        <v>0.93200000000000005</v>
      </c>
    </row>
    <row r="122" spans="1:9" x14ac:dyDescent="0.2">
      <c r="A122" s="1"/>
      <c r="B122" s="1"/>
      <c r="C122" s="1" t="s">
        <v>67</v>
      </c>
      <c r="D122" s="1"/>
      <c r="E122" s="5">
        <v>0</v>
      </c>
      <c r="F122" s="5">
        <v>0</v>
      </c>
      <c r="G122" s="5">
        <v>0</v>
      </c>
      <c r="H122" s="5">
        <v>2450</v>
      </c>
      <c r="I122" s="6"/>
    </row>
    <row r="123" spans="1:9" x14ac:dyDescent="0.2">
      <c r="A123" s="1"/>
      <c r="B123" s="1"/>
      <c r="C123" s="1"/>
      <c r="D123" s="1" t="s">
        <v>14</v>
      </c>
      <c r="E123" s="5">
        <v>0</v>
      </c>
      <c r="F123" s="5">
        <v>0</v>
      </c>
      <c r="G123" s="5">
        <v>0</v>
      </c>
      <c r="H123" s="5">
        <v>2450</v>
      </c>
      <c r="I123" s="6"/>
    </row>
    <row r="124" spans="1:9" x14ac:dyDescent="0.2">
      <c r="A124" s="1"/>
      <c r="B124" s="1"/>
      <c r="C124" s="1" t="s">
        <v>68</v>
      </c>
      <c r="D124" s="1"/>
      <c r="E124" s="5">
        <v>30000</v>
      </c>
      <c r="F124" s="5">
        <v>30000</v>
      </c>
      <c r="G124" s="5">
        <v>36162</v>
      </c>
      <c r="H124" s="5">
        <v>29239.46</v>
      </c>
      <c r="I124" s="6">
        <v>0.83</v>
      </c>
    </row>
    <row r="125" spans="1:9" x14ac:dyDescent="0.2">
      <c r="A125" s="1"/>
      <c r="B125" s="1"/>
      <c r="C125" s="1"/>
      <c r="D125" s="1" t="s">
        <v>13</v>
      </c>
      <c r="E125" s="5">
        <v>30000</v>
      </c>
      <c r="F125" s="5">
        <v>30000</v>
      </c>
      <c r="G125" s="5">
        <v>36162</v>
      </c>
      <c r="H125" s="5">
        <v>29169.46</v>
      </c>
      <c r="I125" s="6">
        <v>0.83</v>
      </c>
    </row>
    <row r="126" spans="1:9" x14ac:dyDescent="0.2">
      <c r="A126" s="1"/>
      <c r="B126" s="1"/>
      <c r="C126" s="1"/>
      <c r="D126" s="1" t="s">
        <v>14</v>
      </c>
      <c r="E126" s="5">
        <v>0</v>
      </c>
      <c r="F126" s="5">
        <v>0</v>
      </c>
      <c r="G126" s="5">
        <v>0</v>
      </c>
      <c r="H126" s="5">
        <v>70</v>
      </c>
      <c r="I126" s="6"/>
    </row>
    <row r="127" spans="1:9" x14ac:dyDescent="0.2">
      <c r="A127" s="1"/>
      <c r="B127" s="1"/>
      <c r="C127" s="1" t="s">
        <v>69</v>
      </c>
      <c r="D127" s="1"/>
      <c r="E127" s="5">
        <v>10000</v>
      </c>
      <c r="F127" s="5">
        <v>10000</v>
      </c>
      <c r="G127" s="5">
        <v>10941</v>
      </c>
      <c r="H127" s="5">
        <v>16809.650000000001</v>
      </c>
      <c r="I127" s="6">
        <v>0.91400000000000003</v>
      </c>
    </row>
    <row r="128" spans="1:9" x14ac:dyDescent="0.2">
      <c r="A128" s="1"/>
      <c r="B128" s="1"/>
      <c r="C128" s="1"/>
      <c r="D128" s="1" t="s">
        <v>13</v>
      </c>
      <c r="E128" s="5">
        <v>10000</v>
      </c>
      <c r="F128" s="5">
        <v>10000</v>
      </c>
      <c r="G128" s="5">
        <v>9000</v>
      </c>
      <c r="H128" s="5">
        <v>14351.83</v>
      </c>
      <c r="I128" s="6">
        <v>1.111</v>
      </c>
    </row>
    <row r="129" spans="1:9" x14ac:dyDescent="0.2">
      <c r="A129" s="1"/>
      <c r="B129" s="1"/>
      <c r="C129" s="1"/>
      <c r="D129" s="1" t="s">
        <v>14</v>
      </c>
      <c r="E129" s="5">
        <v>0</v>
      </c>
      <c r="F129" s="5">
        <v>0</v>
      </c>
      <c r="G129" s="5">
        <v>1941</v>
      </c>
      <c r="H129" s="5">
        <v>2457.8200000000002</v>
      </c>
      <c r="I129" s="6">
        <v>0</v>
      </c>
    </row>
    <row r="130" spans="1:9" x14ac:dyDescent="0.2">
      <c r="A130" s="1"/>
      <c r="B130" s="1"/>
      <c r="C130" s="1" t="s">
        <v>70</v>
      </c>
      <c r="D130" s="1"/>
      <c r="E130" s="5">
        <v>3000</v>
      </c>
      <c r="F130" s="5">
        <v>3000</v>
      </c>
      <c r="G130" s="5">
        <v>2421</v>
      </c>
      <c r="H130" s="5">
        <v>2717.22</v>
      </c>
      <c r="I130" s="6">
        <v>1.2390000000000001</v>
      </c>
    </row>
    <row r="131" spans="1:9" x14ac:dyDescent="0.2">
      <c r="A131" s="1"/>
      <c r="B131" s="1"/>
      <c r="C131" s="1"/>
      <c r="D131" s="1" t="s">
        <v>13</v>
      </c>
      <c r="E131" s="5">
        <v>3000</v>
      </c>
      <c r="F131" s="5">
        <v>3000</v>
      </c>
      <c r="G131" s="5">
        <v>2000</v>
      </c>
      <c r="H131" s="5">
        <v>2163.8000000000002</v>
      </c>
      <c r="I131" s="6">
        <v>1.5</v>
      </c>
    </row>
    <row r="132" spans="1:9" x14ac:dyDescent="0.2">
      <c r="A132" s="1"/>
      <c r="B132" s="1"/>
      <c r="C132" s="1"/>
      <c r="D132" s="1" t="s">
        <v>14</v>
      </c>
      <c r="E132" s="5">
        <v>0</v>
      </c>
      <c r="F132" s="5">
        <v>0</v>
      </c>
      <c r="G132" s="5">
        <v>421</v>
      </c>
      <c r="H132" s="5">
        <v>553.41999999999996</v>
      </c>
      <c r="I132" s="6">
        <v>0</v>
      </c>
    </row>
    <row r="133" spans="1:9" x14ac:dyDescent="0.2">
      <c r="A133" s="1"/>
      <c r="B133" s="1"/>
      <c r="C133" s="1" t="s">
        <v>71</v>
      </c>
      <c r="D133" s="1"/>
      <c r="E133" s="5">
        <v>3000</v>
      </c>
      <c r="F133" s="5">
        <v>3000</v>
      </c>
      <c r="G133" s="5">
        <v>5598</v>
      </c>
      <c r="H133" s="5">
        <v>7730.89</v>
      </c>
      <c r="I133" s="6">
        <v>0.53600000000000003</v>
      </c>
    </row>
    <row r="134" spans="1:9" x14ac:dyDescent="0.2">
      <c r="A134" s="1"/>
      <c r="B134" s="1"/>
      <c r="C134" s="1"/>
      <c r="D134" s="1" t="s">
        <v>13</v>
      </c>
      <c r="E134" s="5">
        <v>3000</v>
      </c>
      <c r="F134" s="5">
        <v>3000</v>
      </c>
      <c r="G134" s="5">
        <v>5598</v>
      </c>
      <c r="H134" s="5">
        <v>7730.89</v>
      </c>
      <c r="I134" s="6">
        <v>0.53600000000000003</v>
      </c>
    </row>
    <row r="135" spans="1:9" x14ac:dyDescent="0.2">
      <c r="A135" s="1"/>
      <c r="B135" s="1"/>
      <c r="C135" s="1" t="s">
        <v>72</v>
      </c>
      <c r="D135" s="1"/>
      <c r="E135" s="5">
        <v>3000</v>
      </c>
      <c r="F135" s="5">
        <v>3000</v>
      </c>
      <c r="G135" s="5">
        <v>8480</v>
      </c>
      <c r="H135" s="5">
        <v>13408.48</v>
      </c>
      <c r="I135" s="6">
        <v>0.35399999999999998</v>
      </c>
    </row>
    <row r="136" spans="1:9" x14ac:dyDescent="0.2">
      <c r="A136" s="1"/>
      <c r="B136" s="1"/>
      <c r="C136" s="1"/>
      <c r="D136" s="1" t="s">
        <v>13</v>
      </c>
      <c r="E136" s="5">
        <v>3000</v>
      </c>
      <c r="F136" s="5">
        <v>3000</v>
      </c>
      <c r="G136" s="5">
        <v>7852</v>
      </c>
      <c r="H136" s="5">
        <v>12618</v>
      </c>
      <c r="I136" s="6">
        <v>0.38200000000000001</v>
      </c>
    </row>
    <row r="137" spans="1:9" x14ac:dyDescent="0.2">
      <c r="A137" s="1"/>
      <c r="B137" s="1"/>
      <c r="C137" s="1"/>
      <c r="D137" s="1" t="s">
        <v>14</v>
      </c>
      <c r="E137" s="5">
        <v>0</v>
      </c>
      <c r="F137" s="5">
        <v>0</v>
      </c>
      <c r="G137" s="5">
        <v>628</v>
      </c>
      <c r="H137" s="5">
        <v>790.48</v>
      </c>
      <c r="I137" s="6">
        <v>0</v>
      </c>
    </row>
    <row r="138" spans="1:9" x14ac:dyDescent="0.2">
      <c r="A138" s="1"/>
      <c r="B138" s="1"/>
      <c r="C138" s="1" t="s">
        <v>73</v>
      </c>
      <c r="D138" s="1"/>
      <c r="E138" s="5">
        <v>3500</v>
      </c>
      <c r="F138" s="5">
        <v>3500</v>
      </c>
      <c r="G138" s="5">
        <v>2000</v>
      </c>
      <c r="H138" s="5">
        <v>2668</v>
      </c>
      <c r="I138" s="6">
        <v>1.75</v>
      </c>
    </row>
    <row r="139" spans="1:9" x14ac:dyDescent="0.2">
      <c r="A139" s="1"/>
      <c r="B139" s="1"/>
      <c r="C139" s="1"/>
      <c r="D139" s="1" t="s">
        <v>13</v>
      </c>
      <c r="E139" s="5">
        <v>3500</v>
      </c>
      <c r="F139" s="5">
        <v>3500</v>
      </c>
      <c r="G139" s="5">
        <v>2000</v>
      </c>
      <c r="H139" s="5">
        <v>2668</v>
      </c>
      <c r="I139" s="6">
        <v>1.75</v>
      </c>
    </row>
    <row r="140" spans="1:9" x14ac:dyDescent="0.2">
      <c r="A140" s="1"/>
      <c r="B140" s="1"/>
      <c r="C140" s="1" t="s">
        <v>74</v>
      </c>
      <c r="D140" s="1"/>
      <c r="E140" s="5">
        <v>0</v>
      </c>
      <c r="F140" s="5">
        <v>0</v>
      </c>
      <c r="G140" s="5">
        <v>0</v>
      </c>
      <c r="H140" s="5">
        <v>760.67</v>
      </c>
      <c r="I140" s="6"/>
    </row>
    <row r="141" spans="1:9" x14ac:dyDescent="0.2">
      <c r="A141" s="1"/>
      <c r="B141" s="1"/>
      <c r="C141" s="1"/>
      <c r="D141" s="1" t="s">
        <v>13</v>
      </c>
      <c r="E141" s="5">
        <v>0</v>
      </c>
      <c r="F141" s="5">
        <v>0</v>
      </c>
      <c r="G141" s="5">
        <v>0</v>
      </c>
      <c r="H141" s="5">
        <v>760.67</v>
      </c>
      <c r="I141" s="6"/>
    </row>
    <row r="142" spans="1:9" ht="15" x14ac:dyDescent="0.25">
      <c r="A142" s="15"/>
      <c r="B142" s="15" t="s">
        <v>75</v>
      </c>
      <c r="C142" s="15"/>
      <c r="D142" s="15"/>
      <c r="E142" s="16">
        <v>45180</v>
      </c>
      <c r="F142" s="16">
        <v>45180</v>
      </c>
      <c r="G142" s="16">
        <v>76827.59</v>
      </c>
      <c r="H142" s="16">
        <v>86599.54</v>
      </c>
      <c r="I142" s="17">
        <v>0.58799999999999997</v>
      </c>
    </row>
    <row r="143" spans="1:9" x14ac:dyDescent="0.2">
      <c r="A143" s="1"/>
      <c r="B143" s="1"/>
      <c r="C143" s="1" t="s">
        <v>76</v>
      </c>
      <c r="D143" s="1"/>
      <c r="E143" s="5">
        <v>7680</v>
      </c>
      <c r="F143" s="5">
        <v>7680</v>
      </c>
      <c r="G143" s="5">
        <v>7500</v>
      </c>
      <c r="H143" s="5">
        <v>7680</v>
      </c>
      <c r="I143" s="6">
        <v>1.024</v>
      </c>
    </row>
    <row r="144" spans="1:9" x14ac:dyDescent="0.2">
      <c r="A144" s="1"/>
      <c r="B144" s="1"/>
      <c r="C144" s="1"/>
      <c r="D144" s="1" t="s">
        <v>13</v>
      </c>
      <c r="E144" s="5">
        <v>7680</v>
      </c>
      <c r="F144" s="5">
        <v>7680</v>
      </c>
      <c r="G144" s="5">
        <v>7500</v>
      </c>
      <c r="H144" s="5">
        <v>7680</v>
      </c>
      <c r="I144" s="6">
        <v>1.024</v>
      </c>
    </row>
    <row r="145" spans="1:9" x14ac:dyDescent="0.2">
      <c r="A145" s="1"/>
      <c r="B145" s="1"/>
      <c r="C145" s="1" t="s">
        <v>77</v>
      </c>
      <c r="D145" s="1"/>
      <c r="E145" s="5">
        <v>14500</v>
      </c>
      <c r="F145" s="5">
        <v>14500</v>
      </c>
      <c r="G145" s="5">
        <v>14500</v>
      </c>
      <c r="H145" s="5">
        <v>13056.45</v>
      </c>
      <c r="I145" s="6">
        <v>1</v>
      </c>
    </row>
    <row r="146" spans="1:9" x14ac:dyDescent="0.2">
      <c r="A146" s="1"/>
      <c r="B146" s="1"/>
      <c r="C146" s="1"/>
      <c r="D146" s="1" t="s">
        <v>13</v>
      </c>
      <c r="E146" s="5">
        <v>14500</v>
      </c>
      <c r="F146" s="5">
        <v>14500</v>
      </c>
      <c r="G146" s="5">
        <v>14500</v>
      </c>
      <c r="H146" s="5">
        <v>13056.45</v>
      </c>
      <c r="I146" s="6">
        <v>1</v>
      </c>
    </row>
    <row r="147" spans="1:9" x14ac:dyDescent="0.2">
      <c r="A147" s="1"/>
      <c r="B147" s="1"/>
      <c r="C147" s="1" t="s">
        <v>78</v>
      </c>
      <c r="D147" s="1"/>
      <c r="E147" s="5">
        <v>8000</v>
      </c>
      <c r="F147" s="5">
        <v>8000</v>
      </c>
      <c r="G147" s="5">
        <v>8000</v>
      </c>
      <c r="H147" s="5">
        <v>9150.73</v>
      </c>
      <c r="I147" s="6">
        <v>1</v>
      </c>
    </row>
    <row r="148" spans="1:9" x14ac:dyDescent="0.2">
      <c r="A148" s="1"/>
      <c r="B148" s="1"/>
      <c r="C148" s="1"/>
      <c r="D148" s="1" t="s">
        <v>13</v>
      </c>
      <c r="E148" s="5">
        <v>8000</v>
      </c>
      <c r="F148" s="5">
        <v>8000</v>
      </c>
      <c r="G148" s="5">
        <v>8000</v>
      </c>
      <c r="H148" s="5">
        <v>9150.73</v>
      </c>
      <c r="I148" s="6">
        <v>1</v>
      </c>
    </row>
    <row r="149" spans="1:9" x14ac:dyDescent="0.2">
      <c r="A149" s="1"/>
      <c r="B149" s="1"/>
      <c r="C149" s="1" t="s">
        <v>79</v>
      </c>
      <c r="D149" s="1"/>
      <c r="E149" s="5">
        <v>0</v>
      </c>
      <c r="F149" s="5">
        <v>0</v>
      </c>
      <c r="G149" s="5">
        <v>0</v>
      </c>
      <c r="H149" s="5">
        <v>5521.86</v>
      </c>
      <c r="I149" s="6"/>
    </row>
    <row r="150" spans="1:9" x14ac:dyDescent="0.2">
      <c r="A150" s="1"/>
      <c r="B150" s="1"/>
      <c r="C150" s="1"/>
      <c r="D150" s="1" t="s">
        <v>13</v>
      </c>
      <c r="E150" s="5">
        <v>0</v>
      </c>
      <c r="F150" s="5">
        <v>0</v>
      </c>
      <c r="G150" s="5">
        <v>0</v>
      </c>
      <c r="H150" s="5">
        <v>5521.86</v>
      </c>
      <c r="I150" s="6"/>
    </row>
    <row r="151" spans="1:9" x14ac:dyDescent="0.2">
      <c r="A151" s="1"/>
      <c r="B151" s="1"/>
      <c r="C151" s="1" t="s">
        <v>80</v>
      </c>
      <c r="D151" s="1"/>
      <c r="E151" s="5">
        <v>6000</v>
      </c>
      <c r="F151" s="5">
        <v>6000</v>
      </c>
      <c r="G151" s="5">
        <v>39877.589999999997</v>
      </c>
      <c r="H151" s="5">
        <v>33117.49</v>
      </c>
      <c r="I151" s="6">
        <v>0.15</v>
      </c>
    </row>
    <row r="152" spans="1:9" x14ac:dyDescent="0.2">
      <c r="A152" s="1"/>
      <c r="B152" s="1"/>
      <c r="C152" s="1"/>
      <c r="D152" s="1" t="s">
        <v>14</v>
      </c>
      <c r="E152" s="5">
        <v>6000</v>
      </c>
      <c r="F152" s="5">
        <v>6000</v>
      </c>
      <c r="G152" s="5">
        <v>39877.589999999997</v>
      </c>
      <c r="H152" s="5">
        <v>33117.49</v>
      </c>
      <c r="I152" s="6">
        <v>0.15</v>
      </c>
    </row>
    <row r="153" spans="1:9" x14ac:dyDescent="0.2">
      <c r="A153" s="1"/>
      <c r="B153" s="1"/>
      <c r="C153" s="1" t="s">
        <v>81</v>
      </c>
      <c r="D153" s="1"/>
      <c r="E153" s="5">
        <v>0</v>
      </c>
      <c r="F153" s="5">
        <v>0</v>
      </c>
      <c r="G153" s="5">
        <v>1250</v>
      </c>
      <c r="H153" s="5">
        <v>3019.04</v>
      </c>
      <c r="I153" s="6">
        <v>0</v>
      </c>
    </row>
    <row r="154" spans="1:9" x14ac:dyDescent="0.2">
      <c r="A154" s="1"/>
      <c r="B154" s="1"/>
      <c r="C154" s="1"/>
      <c r="D154" s="1" t="s">
        <v>14</v>
      </c>
      <c r="E154" s="5">
        <v>0</v>
      </c>
      <c r="F154" s="5">
        <v>0</v>
      </c>
      <c r="G154" s="5">
        <v>1250</v>
      </c>
      <c r="H154" s="5">
        <v>3019.04</v>
      </c>
      <c r="I154" s="6">
        <v>0</v>
      </c>
    </row>
    <row r="155" spans="1:9" x14ac:dyDescent="0.2">
      <c r="A155" s="1"/>
      <c r="B155" s="1"/>
      <c r="C155" s="1" t="s">
        <v>82</v>
      </c>
      <c r="D155" s="1"/>
      <c r="E155" s="5">
        <v>9000</v>
      </c>
      <c r="F155" s="5">
        <v>9000</v>
      </c>
      <c r="G155" s="5">
        <v>5700</v>
      </c>
      <c r="H155" s="5">
        <v>15053.97</v>
      </c>
      <c r="I155" s="6">
        <v>1.579</v>
      </c>
    </row>
    <row r="156" spans="1:9" x14ac:dyDescent="0.2">
      <c r="A156" s="1"/>
      <c r="B156" s="1"/>
      <c r="C156" s="1"/>
      <c r="D156" s="1" t="s">
        <v>13</v>
      </c>
      <c r="E156" s="5">
        <v>9000</v>
      </c>
      <c r="F156" s="5">
        <v>9000</v>
      </c>
      <c r="G156" s="5">
        <v>5000</v>
      </c>
      <c r="H156" s="5">
        <v>8353.9699999999993</v>
      </c>
      <c r="I156" s="6">
        <v>1.8</v>
      </c>
    </row>
    <row r="157" spans="1:9" x14ac:dyDescent="0.2">
      <c r="A157" s="1"/>
      <c r="B157" s="1"/>
      <c r="C157" s="1"/>
      <c r="D157" s="1" t="s">
        <v>14</v>
      </c>
      <c r="E157" s="5">
        <v>0</v>
      </c>
      <c r="F157" s="5">
        <v>0</v>
      </c>
      <c r="G157" s="5">
        <v>700</v>
      </c>
      <c r="H157" s="5">
        <v>6700</v>
      </c>
      <c r="I157" s="6">
        <v>0</v>
      </c>
    </row>
    <row r="158" spans="1:9" ht="15" x14ac:dyDescent="0.25">
      <c r="A158" s="12" t="s">
        <v>83</v>
      </c>
      <c r="B158" s="12"/>
      <c r="C158" s="12"/>
      <c r="D158" s="12"/>
      <c r="E158" s="13">
        <v>9982427.7200000007</v>
      </c>
      <c r="F158" s="13">
        <v>9572639.75</v>
      </c>
      <c r="G158" s="13">
        <v>9363055.3499999996</v>
      </c>
      <c r="H158" s="13">
        <v>9094065.3900000006</v>
      </c>
      <c r="I158" s="14">
        <v>1.0659999999999998</v>
      </c>
    </row>
    <row r="159" spans="1:9" ht="15" x14ac:dyDescent="0.25">
      <c r="A159" s="15"/>
      <c r="B159" s="15" t="s">
        <v>10</v>
      </c>
      <c r="C159" s="15"/>
      <c r="D159" s="15"/>
      <c r="E159" s="16">
        <v>943699.8</v>
      </c>
      <c r="F159" s="16">
        <v>936719.8</v>
      </c>
      <c r="G159" s="16">
        <v>900125.65</v>
      </c>
      <c r="H159" s="16">
        <v>850173.38</v>
      </c>
      <c r="I159" s="17">
        <v>1.048</v>
      </c>
    </row>
    <row r="160" spans="1:9" x14ac:dyDescent="0.2">
      <c r="A160" s="1"/>
      <c r="B160" s="1"/>
      <c r="C160" s="1" t="s">
        <v>84</v>
      </c>
      <c r="D160" s="1"/>
      <c r="E160" s="5">
        <v>84893</v>
      </c>
      <c r="F160" s="5">
        <v>84893</v>
      </c>
      <c r="G160" s="5">
        <v>89655</v>
      </c>
      <c r="H160" s="5">
        <v>77027.95</v>
      </c>
      <c r="I160" s="6">
        <v>0.94700000000000006</v>
      </c>
    </row>
    <row r="161" spans="1:9" x14ac:dyDescent="0.2">
      <c r="A161" s="1"/>
      <c r="B161" s="1"/>
      <c r="C161" s="1"/>
      <c r="D161" s="1" t="s">
        <v>85</v>
      </c>
      <c r="E161" s="5">
        <v>71383</v>
      </c>
      <c r="F161" s="5">
        <v>71383</v>
      </c>
      <c r="G161" s="5">
        <v>75825</v>
      </c>
      <c r="H161" s="5">
        <v>67230.52</v>
      </c>
      <c r="I161" s="6">
        <v>0.94099999999999995</v>
      </c>
    </row>
    <row r="162" spans="1:9" x14ac:dyDescent="0.2">
      <c r="A162" s="1"/>
      <c r="B162" s="1"/>
      <c r="C162" s="1"/>
      <c r="D162" s="1" t="s">
        <v>86</v>
      </c>
      <c r="E162" s="5">
        <v>13510</v>
      </c>
      <c r="F162" s="5">
        <v>13510</v>
      </c>
      <c r="G162" s="5">
        <v>13830</v>
      </c>
      <c r="H162" s="5">
        <v>9797.43</v>
      </c>
      <c r="I162" s="6">
        <v>0.97699999999999998</v>
      </c>
    </row>
    <row r="163" spans="1:9" x14ac:dyDescent="0.2">
      <c r="A163" s="1"/>
      <c r="B163" s="1"/>
      <c r="C163" s="1" t="s">
        <v>11</v>
      </c>
      <c r="D163" s="1"/>
      <c r="E163" s="5">
        <v>770561.8</v>
      </c>
      <c r="F163" s="5">
        <v>764080.8</v>
      </c>
      <c r="G163" s="5">
        <v>770489.87</v>
      </c>
      <c r="H163" s="5">
        <v>746695.63</v>
      </c>
      <c r="I163" s="6">
        <v>1</v>
      </c>
    </row>
    <row r="164" spans="1:9" x14ac:dyDescent="0.2">
      <c r="A164" s="1"/>
      <c r="B164" s="1"/>
      <c r="C164" s="1"/>
      <c r="D164" s="1" t="s">
        <v>85</v>
      </c>
      <c r="E164" s="5">
        <v>562891</v>
      </c>
      <c r="F164" s="5">
        <v>562891</v>
      </c>
      <c r="G164" s="5">
        <v>566056</v>
      </c>
      <c r="H164" s="5">
        <v>528268.17000000004</v>
      </c>
      <c r="I164" s="6">
        <v>0.99400000000000011</v>
      </c>
    </row>
    <row r="165" spans="1:9" x14ac:dyDescent="0.2">
      <c r="A165" s="1"/>
      <c r="B165" s="1"/>
      <c r="C165" s="1"/>
      <c r="D165" s="1" t="s">
        <v>86</v>
      </c>
      <c r="E165" s="5">
        <v>207670.8</v>
      </c>
      <c r="F165" s="5">
        <v>201189.8</v>
      </c>
      <c r="G165" s="5">
        <v>202313.65</v>
      </c>
      <c r="H165" s="5">
        <v>215926.79</v>
      </c>
      <c r="I165" s="6">
        <v>1.026</v>
      </c>
    </row>
    <row r="166" spans="1:9" x14ac:dyDescent="0.2">
      <c r="A166" s="1"/>
      <c r="B166" s="1"/>
      <c r="C166" s="1"/>
      <c r="D166" s="1" t="s">
        <v>87</v>
      </c>
      <c r="E166" s="5">
        <v>0</v>
      </c>
      <c r="F166" s="5">
        <v>0</v>
      </c>
      <c r="G166" s="5">
        <v>2120.2199999999998</v>
      </c>
      <c r="H166" s="5">
        <v>2500.67</v>
      </c>
      <c r="I166" s="6">
        <v>0</v>
      </c>
    </row>
    <row r="167" spans="1:9" x14ac:dyDescent="0.2">
      <c r="A167" s="1"/>
      <c r="B167" s="1"/>
      <c r="C167" s="1" t="s">
        <v>88</v>
      </c>
      <c r="D167" s="1"/>
      <c r="E167" s="5">
        <v>77086</v>
      </c>
      <c r="F167" s="5">
        <v>76587</v>
      </c>
      <c r="G167" s="5">
        <v>11846.78</v>
      </c>
      <c r="H167" s="18"/>
      <c r="I167" s="6">
        <v>6.5070000000000006</v>
      </c>
    </row>
    <row r="168" spans="1:9" x14ac:dyDescent="0.2">
      <c r="A168" s="1"/>
      <c r="B168" s="1"/>
      <c r="C168" s="1"/>
      <c r="D168" s="1" t="s">
        <v>87</v>
      </c>
      <c r="E168" s="5">
        <v>77086</v>
      </c>
      <c r="F168" s="5">
        <v>76587</v>
      </c>
      <c r="G168" s="5">
        <v>11846.78</v>
      </c>
      <c r="H168" s="18"/>
      <c r="I168" s="6">
        <v>6.5070000000000006</v>
      </c>
    </row>
    <row r="169" spans="1:9" x14ac:dyDescent="0.2">
      <c r="A169" s="1"/>
      <c r="B169" s="1"/>
      <c r="C169" s="1" t="s">
        <v>89</v>
      </c>
      <c r="D169" s="1"/>
      <c r="E169" s="5">
        <v>11159</v>
      </c>
      <c r="F169" s="5">
        <v>11159</v>
      </c>
      <c r="G169" s="5">
        <v>11159</v>
      </c>
      <c r="H169" s="5">
        <v>9474.7999999999993</v>
      </c>
      <c r="I169" s="6">
        <v>1</v>
      </c>
    </row>
    <row r="170" spans="1:9" x14ac:dyDescent="0.2">
      <c r="A170" s="1"/>
      <c r="B170" s="1"/>
      <c r="C170" s="1"/>
      <c r="D170" s="1" t="s">
        <v>90</v>
      </c>
      <c r="E170" s="5">
        <v>11159</v>
      </c>
      <c r="F170" s="5">
        <v>11159</v>
      </c>
      <c r="G170" s="5">
        <v>11159</v>
      </c>
      <c r="H170" s="5">
        <v>9474.7999999999993</v>
      </c>
      <c r="I170" s="6">
        <v>1</v>
      </c>
    </row>
    <row r="171" spans="1:9" x14ac:dyDescent="0.2">
      <c r="A171" s="1"/>
      <c r="B171" s="1"/>
      <c r="C171" s="1" t="s">
        <v>17</v>
      </c>
      <c r="D171" s="1"/>
      <c r="E171" s="5">
        <v>0</v>
      </c>
      <c r="F171" s="5">
        <v>0</v>
      </c>
      <c r="G171" s="5">
        <v>16975</v>
      </c>
      <c r="H171" s="5">
        <v>16975</v>
      </c>
      <c r="I171" s="6">
        <v>0</v>
      </c>
    </row>
    <row r="172" spans="1:9" x14ac:dyDescent="0.2">
      <c r="A172" s="1"/>
      <c r="B172" s="1"/>
      <c r="C172" s="1"/>
      <c r="D172" s="1" t="s">
        <v>85</v>
      </c>
      <c r="E172" s="5">
        <v>0</v>
      </c>
      <c r="F172" s="5">
        <v>0</v>
      </c>
      <c r="G172" s="5">
        <v>13970.76</v>
      </c>
      <c r="H172" s="5">
        <v>13970.76</v>
      </c>
      <c r="I172" s="6">
        <v>0</v>
      </c>
    </row>
    <row r="173" spans="1:9" x14ac:dyDescent="0.2">
      <c r="A173" s="1"/>
      <c r="B173" s="1"/>
      <c r="C173" s="1"/>
      <c r="D173" s="1" t="s">
        <v>86</v>
      </c>
      <c r="E173" s="5">
        <v>0</v>
      </c>
      <c r="F173" s="5">
        <v>0</v>
      </c>
      <c r="G173" s="5">
        <v>3004.24</v>
      </c>
      <c r="H173" s="5">
        <v>3004.24</v>
      </c>
      <c r="I173" s="6">
        <v>0</v>
      </c>
    </row>
    <row r="174" spans="1:9" ht="15" x14ac:dyDescent="0.25">
      <c r="A174" s="15"/>
      <c r="B174" s="15" t="s">
        <v>91</v>
      </c>
      <c r="C174" s="15"/>
      <c r="D174" s="15"/>
      <c r="E174" s="16">
        <v>6000</v>
      </c>
      <c r="F174" s="16">
        <v>6000</v>
      </c>
      <c r="G174" s="16">
        <v>4000</v>
      </c>
      <c r="H174" s="16">
        <v>4000</v>
      </c>
      <c r="I174" s="17">
        <v>1.5</v>
      </c>
    </row>
    <row r="175" spans="1:9" x14ac:dyDescent="0.2">
      <c r="A175" s="1"/>
      <c r="B175" s="1"/>
      <c r="C175" s="1" t="s">
        <v>92</v>
      </c>
      <c r="D175" s="1"/>
      <c r="E175" s="5">
        <v>6000</v>
      </c>
      <c r="F175" s="5">
        <v>6000</v>
      </c>
      <c r="G175" s="5">
        <v>4000</v>
      </c>
      <c r="H175" s="5">
        <v>4000</v>
      </c>
      <c r="I175" s="6">
        <v>1.5</v>
      </c>
    </row>
    <row r="176" spans="1:9" x14ac:dyDescent="0.2">
      <c r="A176" s="1"/>
      <c r="B176" s="1"/>
      <c r="C176" s="1"/>
      <c r="D176" s="1" t="s">
        <v>90</v>
      </c>
      <c r="E176" s="5">
        <v>6000</v>
      </c>
      <c r="F176" s="5">
        <v>6000</v>
      </c>
      <c r="G176" s="5">
        <v>4000</v>
      </c>
      <c r="H176" s="5">
        <v>4000</v>
      </c>
      <c r="I176" s="6">
        <v>1.5</v>
      </c>
    </row>
    <row r="177" spans="1:9" ht="15" x14ac:dyDescent="0.25">
      <c r="A177" s="15"/>
      <c r="B177" s="15" t="s">
        <v>18</v>
      </c>
      <c r="C177" s="15"/>
      <c r="D177" s="15"/>
      <c r="E177" s="16">
        <v>645440.85</v>
      </c>
      <c r="F177" s="16">
        <v>563548.85</v>
      </c>
      <c r="G177" s="16">
        <v>654489.14</v>
      </c>
      <c r="H177" s="16">
        <v>589035.55000000005</v>
      </c>
      <c r="I177" s="17">
        <v>0.98599999999999999</v>
      </c>
    </row>
    <row r="178" spans="1:9" x14ac:dyDescent="0.2">
      <c r="A178" s="1"/>
      <c r="B178" s="1"/>
      <c r="C178" s="1" t="s">
        <v>93</v>
      </c>
      <c r="D178" s="1"/>
      <c r="E178" s="5">
        <v>2000</v>
      </c>
      <c r="F178" s="5">
        <v>2000</v>
      </c>
      <c r="G178" s="5">
        <v>1400</v>
      </c>
      <c r="H178" s="5">
        <v>1887.12</v>
      </c>
      <c r="I178" s="6">
        <v>1.429</v>
      </c>
    </row>
    <row r="179" spans="1:9" x14ac:dyDescent="0.2">
      <c r="A179" s="1"/>
      <c r="B179" s="1"/>
      <c r="C179" s="1"/>
      <c r="D179" s="1" t="s">
        <v>86</v>
      </c>
      <c r="E179" s="5">
        <v>2000</v>
      </c>
      <c r="F179" s="5">
        <v>2000</v>
      </c>
      <c r="G179" s="5">
        <v>1400</v>
      </c>
      <c r="H179" s="5">
        <v>1870.12</v>
      </c>
      <c r="I179" s="6">
        <v>1.429</v>
      </c>
    </row>
    <row r="180" spans="1:9" x14ac:dyDescent="0.2">
      <c r="A180" s="1"/>
      <c r="B180" s="1"/>
      <c r="C180" s="1"/>
      <c r="D180" s="1" t="s">
        <v>87</v>
      </c>
      <c r="E180" s="5">
        <v>0</v>
      </c>
      <c r="F180" s="5">
        <v>0</v>
      </c>
      <c r="G180" s="5">
        <v>0</v>
      </c>
      <c r="H180" s="5">
        <v>17</v>
      </c>
      <c r="I180" s="6"/>
    </row>
    <row r="181" spans="1:9" x14ac:dyDescent="0.2">
      <c r="A181" s="1"/>
      <c r="B181" s="1"/>
      <c r="C181" s="1" t="s">
        <v>19</v>
      </c>
      <c r="D181" s="1"/>
      <c r="E181" s="5">
        <v>195314.94</v>
      </c>
      <c r="F181" s="5">
        <v>195314.94</v>
      </c>
      <c r="G181" s="5">
        <v>202574</v>
      </c>
      <c r="H181" s="5">
        <v>154307.43</v>
      </c>
      <c r="I181" s="6">
        <v>0.96400000000000008</v>
      </c>
    </row>
    <row r="182" spans="1:9" x14ac:dyDescent="0.2">
      <c r="A182" s="1"/>
      <c r="B182" s="1"/>
      <c r="C182" s="1"/>
      <c r="D182" s="1" t="s">
        <v>90</v>
      </c>
      <c r="E182" s="5">
        <v>180</v>
      </c>
      <c r="F182" s="5">
        <v>180</v>
      </c>
      <c r="G182" s="5">
        <v>180</v>
      </c>
      <c r="H182" s="5">
        <v>222.8</v>
      </c>
      <c r="I182" s="6">
        <v>1</v>
      </c>
    </row>
    <row r="183" spans="1:9" x14ac:dyDescent="0.2">
      <c r="A183" s="1"/>
      <c r="B183" s="1"/>
      <c r="C183" s="1"/>
      <c r="D183" s="1" t="s">
        <v>85</v>
      </c>
      <c r="E183" s="5">
        <v>56904.94</v>
      </c>
      <c r="F183" s="5">
        <v>56904.94</v>
      </c>
      <c r="G183" s="5">
        <v>55404</v>
      </c>
      <c r="H183" s="5">
        <v>45850.17</v>
      </c>
      <c r="I183" s="6">
        <v>1.0270000000000001</v>
      </c>
    </row>
    <row r="184" spans="1:9" x14ac:dyDescent="0.2">
      <c r="A184" s="1"/>
      <c r="B184" s="1"/>
      <c r="C184" s="1"/>
      <c r="D184" s="1" t="s">
        <v>86</v>
      </c>
      <c r="E184" s="5">
        <v>137230</v>
      </c>
      <c r="F184" s="5">
        <v>137230</v>
      </c>
      <c r="G184" s="5">
        <v>146030</v>
      </c>
      <c r="H184" s="5">
        <v>107719.19</v>
      </c>
      <c r="I184" s="6">
        <v>0.94</v>
      </c>
    </row>
    <row r="185" spans="1:9" x14ac:dyDescent="0.2">
      <c r="A185" s="1"/>
      <c r="B185" s="1"/>
      <c r="C185" s="1"/>
      <c r="D185" s="1" t="s">
        <v>87</v>
      </c>
      <c r="E185" s="5">
        <v>1000</v>
      </c>
      <c r="F185" s="5">
        <v>1000</v>
      </c>
      <c r="G185" s="5">
        <v>960</v>
      </c>
      <c r="H185" s="5">
        <v>515.27</v>
      </c>
      <c r="I185" s="6">
        <v>1.042</v>
      </c>
    </row>
    <row r="186" spans="1:9" x14ac:dyDescent="0.2">
      <c r="A186" s="1"/>
      <c r="B186" s="1"/>
      <c r="C186" s="1" t="s">
        <v>94</v>
      </c>
      <c r="D186" s="1"/>
      <c r="E186" s="5">
        <v>10000</v>
      </c>
      <c r="F186" s="5">
        <v>0</v>
      </c>
      <c r="G186" s="5">
        <v>2940</v>
      </c>
      <c r="H186" s="5">
        <v>3120</v>
      </c>
      <c r="I186" s="6">
        <v>3.4010000000000002</v>
      </c>
    </row>
    <row r="187" spans="1:9" x14ac:dyDescent="0.2">
      <c r="A187" s="1"/>
      <c r="B187" s="1"/>
      <c r="C187" s="1"/>
      <c r="D187" s="1" t="s">
        <v>86</v>
      </c>
      <c r="E187" s="5">
        <v>10000</v>
      </c>
      <c r="F187" s="5">
        <v>0</v>
      </c>
      <c r="G187" s="5">
        <v>2940</v>
      </c>
      <c r="H187" s="5">
        <v>3120</v>
      </c>
      <c r="I187" s="6">
        <v>3.4010000000000002</v>
      </c>
    </row>
    <row r="188" spans="1:9" x14ac:dyDescent="0.2">
      <c r="A188" s="1"/>
      <c r="B188" s="1"/>
      <c r="C188" s="1" t="s">
        <v>20</v>
      </c>
      <c r="D188" s="1"/>
      <c r="E188" s="5">
        <v>83272</v>
      </c>
      <c r="F188" s="5">
        <v>83272</v>
      </c>
      <c r="G188" s="5">
        <v>108420.14</v>
      </c>
      <c r="H188" s="5">
        <v>92637.759999999995</v>
      </c>
      <c r="I188" s="6">
        <v>0.76800000000000002</v>
      </c>
    </row>
    <row r="189" spans="1:9" x14ac:dyDescent="0.2">
      <c r="A189" s="1"/>
      <c r="B189" s="1"/>
      <c r="C189" s="1"/>
      <c r="D189" s="1" t="s">
        <v>90</v>
      </c>
      <c r="E189" s="5">
        <v>0</v>
      </c>
      <c r="F189" s="5">
        <v>0</v>
      </c>
      <c r="G189" s="5">
        <v>4097.1400000000003</v>
      </c>
      <c r="H189" s="5">
        <v>4097.16</v>
      </c>
      <c r="I189" s="6">
        <v>0</v>
      </c>
    </row>
    <row r="190" spans="1:9" x14ac:dyDescent="0.2">
      <c r="A190" s="1"/>
      <c r="B190" s="1"/>
      <c r="C190" s="1"/>
      <c r="D190" s="1" t="s">
        <v>85</v>
      </c>
      <c r="E190" s="5">
        <v>0</v>
      </c>
      <c r="F190" s="5">
        <v>0</v>
      </c>
      <c r="G190" s="5">
        <v>16751</v>
      </c>
      <c r="H190" s="5">
        <v>23022.1</v>
      </c>
      <c r="I190" s="6">
        <v>0</v>
      </c>
    </row>
    <row r="191" spans="1:9" x14ac:dyDescent="0.2">
      <c r="A191" s="1"/>
      <c r="B191" s="1"/>
      <c r="C191" s="1"/>
      <c r="D191" s="1" t="s">
        <v>86</v>
      </c>
      <c r="E191" s="5">
        <v>82922</v>
      </c>
      <c r="F191" s="5">
        <v>82922</v>
      </c>
      <c r="G191" s="5">
        <v>87222</v>
      </c>
      <c r="H191" s="5">
        <v>65369.19</v>
      </c>
      <c r="I191" s="6">
        <v>0.95099999999999996</v>
      </c>
    </row>
    <row r="192" spans="1:9" x14ac:dyDescent="0.2">
      <c r="A192" s="1"/>
      <c r="B192" s="1"/>
      <c r="C192" s="1"/>
      <c r="D192" s="1" t="s">
        <v>87</v>
      </c>
      <c r="E192" s="5">
        <v>350</v>
      </c>
      <c r="F192" s="5">
        <v>350</v>
      </c>
      <c r="G192" s="5">
        <v>350</v>
      </c>
      <c r="H192" s="5">
        <v>149.31</v>
      </c>
      <c r="I192" s="6">
        <v>1</v>
      </c>
    </row>
    <row r="193" spans="1:9" x14ac:dyDescent="0.2">
      <c r="A193" s="1"/>
      <c r="B193" s="1"/>
      <c r="C193" s="1" t="s">
        <v>21</v>
      </c>
      <c r="D193" s="1"/>
      <c r="E193" s="5">
        <v>37433</v>
      </c>
      <c r="F193" s="5">
        <v>37433</v>
      </c>
      <c r="G193" s="5">
        <v>33104</v>
      </c>
      <c r="H193" s="5">
        <v>36084.39</v>
      </c>
      <c r="I193" s="6">
        <v>1.131</v>
      </c>
    </row>
    <row r="194" spans="1:9" x14ac:dyDescent="0.2">
      <c r="A194" s="1"/>
      <c r="B194" s="1"/>
      <c r="C194" s="1"/>
      <c r="D194" s="1" t="s">
        <v>85</v>
      </c>
      <c r="E194" s="5">
        <v>13166</v>
      </c>
      <c r="F194" s="5">
        <v>13166</v>
      </c>
      <c r="G194" s="5">
        <v>16137</v>
      </c>
      <c r="H194" s="5">
        <v>11698.52</v>
      </c>
      <c r="I194" s="6">
        <v>0.81599999999999995</v>
      </c>
    </row>
    <row r="195" spans="1:9" x14ac:dyDescent="0.2">
      <c r="A195" s="1"/>
      <c r="B195" s="1"/>
      <c r="C195" s="1"/>
      <c r="D195" s="1" t="s">
        <v>86</v>
      </c>
      <c r="E195" s="5">
        <v>24267</v>
      </c>
      <c r="F195" s="5">
        <v>24267</v>
      </c>
      <c r="G195" s="5">
        <v>16967</v>
      </c>
      <c r="H195" s="5">
        <v>24385.87</v>
      </c>
      <c r="I195" s="6">
        <v>1.43</v>
      </c>
    </row>
    <row r="196" spans="1:9" x14ac:dyDescent="0.2">
      <c r="A196" s="1"/>
      <c r="B196" s="1"/>
      <c r="C196" s="1" t="s">
        <v>22</v>
      </c>
      <c r="D196" s="1"/>
      <c r="E196" s="5">
        <v>39780</v>
      </c>
      <c r="F196" s="5">
        <v>0</v>
      </c>
      <c r="G196" s="5">
        <v>0</v>
      </c>
      <c r="H196" s="5">
        <v>0</v>
      </c>
      <c r="I196" s="6"/>
    </row>
    <row r="197" spans="1:9" x14ac:dyDescent="0.2">
      <c r="A197" s="1"/>
      <c r="B197" s="1"/>
      <c r="C197" s="1"/>
      <c r="D197" s="1" t="s">
        <v>86</v>
      </c>
      <c r="E197" s="5">
        <v>39780</v>
      </c>
      <c r="F197" s="5">
        <v>0</v>
      </c>
      <c r="G197" s="5">
        <v>0</v>
      </c>
      <c r="H197" s="5">
        <v>0</v>
      </c>
      <c r="I197" s="6"/>
    </row>
    <row r="198" spans="1:9" s="24" customFormat="1" x14ac:dyDescent="0.2">
      <c r="A198" s="21"/>
      <c r="B198" s="21"/>
      <c r="C198" s="21" t="s">
        <v>95</v>
      </c>
      <c r="D198" s="21"/>
      <c r="E198" s="22">
        <v>129305</v>
      </c>
      <c r="F198" s="22">
        <v>129305</v>
      </c>
      <c r="G198" s="22">
        <v>214000</v>
      </c>
      <c r="H198" s="22">
        <v>217993.87</v>
      </c>
      <c r="I198" s="23">
        <v>0.60399999999999998</v>
      </c>
    </row>
    <row r="199" spans="1:9" s="24" customFormat="1" x14ac:dyDescent="0.2">
      <c r="A199" s="21"/>
      <c r="B199" s="21"/>
      <c r="C199" s="21"/>
      <c r="D199" s="21" t="s">
        <v>86</v>
      </c>
      <c r="E199" s="22">
        <v>129305</v>
      </c>
      <c r="F199" s="22">
        <v>129305</v>
      </c>
      <c r="G199" s="22">
        <v>214000</v>
      </c>
      <c r="H199" s="22">
        <v>217993.87</v>
      </c>
      <c r="I199" s="23">
        <v>0.60399999999999998</v>
      </c>
    </row>
    <row r="200" spans="1:9" x14ac:dyDescent="0.2">
      <c r="A200" s="1"/>
      <c r="B200" s="1"/>
      <c r="C200" s="1" t="s">
        <v>23</v>
      </c>
      <c r="D200" s="1"/>
      <c r="E200" s="5">
        <v>13500</v>
      </c>
      <c r="F200" s="5">
        <v>13500</v>
      </c>
      <c r="G200" s="5">
        <v>13862</v>
      </c>
      <c r="H200" s="5">
        <v>14441.93</v>
      </c>
      <c r="I200" s="6">
        <v>0.97400000000000009</v>
      </c>
    </row>
    <row r="201" spans="1:9" x14ac:dyDescent="0.2">
      <c r="A201" s="1"/>
      <c r="B201" s="1"/>
      <c r="C201" s="1"/>
      <c r="D201" s="1" t="s">
        <v>90</v>
      </c>
      <c r="E201" s="5">
        <v>3500</v>
      </c>
      <c r="F201" s="5">
        <v>3500</v>
      </c>
      <c r="G201" s="5">
        <v>3500</v>
      </c>
      <c r="H201" s="5">
        <v>3500</v>
      </c>
      <c r="I201" s="6">
        <v>1</v>
      </c>
    </row>
    <row r="202" spans="1:9" x14ac:dyDescent="0.2">
      <c r="A202" s="1"/>
      <c r="B202" s="1"/>
      <c r="C202" s="1"/>
      <c r="D202" s="1" t="s">
        <v>86</v>
      </c>
      <c r="E202" s="5">
        <v>10000</v>
      </c>
      <c r="F202" s="5">
        <v>10000</v>
      </c>
      <c r="G202" s="5">
        <v>10362</v>
      </c>
      <c r="H202" s="5">
        <v>10941.93</v>
      </c>
      <c r="I202" s="6">
        <v>0.96499999999999997</v>
      </c>
    </row>
    <row r="203" spans="1:9" x14ac:dyDescent="0.2">
      <c r="A203" s="1"/>
      <c r="B203" s="1"/>
      <c r="C203" s="1" t="s">
        <v>24</v>
      </c>
      <c r="D203" s="1"/>
      <c r="E203" s="5">
        <v>1000</v>
      </c>
      <c r="F203" s="5">
        <v>1000</v>
      </c>
      <c r="G203" s="5">
        <v>1000</v>
      </c>
      <c r="H203" s="5">
        <v>334.71</v>
      </c>
      <c r="I203" s="6">
        <v>1</v>
      </c>
    </row>
    <row r="204" spans="1:9" x14ac:dyDescent="0.2">
      <c r="A204" s="1"/>
      <c r="B204" s="1"/>
      <c r="C204" s="1"/>
      <c r="D204" s="1" t="s">
        <v>86</v>
      </c>
      <c r="E204" s="5">
        <v>1000</v>
      </c>
      <c r="F204" s="5">
        <v>1000</v>
      </c>
      <c r="G204" s="5">
        <v>1000</v>
      </c>
      <c r="H204" s="5">
        <v>334.71</v>
      </c>
      <c r="I204" s="6">
        <v>1</v>
      </c>
    </row>
    <row r="205" spans="1:9" x14ac:dyDescent="0.2">
      <c r="A205" s="1"/>
      <c r="B205" s="1"/>
      <c r="C205" s="1" t="s">
        <v>25</v>
      </c>
      <c r="D205" s="1"/>
      <c r="E205" s="5">
        <v>2500</v>
      </c>
      <c r="F205" s="5">
        <v>2500</v>
      </c>
      <c r="G205" s="5">
        <v>2500</v>
      </c>
      <c r="H205" s="5">
        <v>1901.4</v>
      </c>
      <c r="I205" s="6">
        <v>1</v>
      </c>
    </row>
    <row r="206" spans="1:9" x14ac:dyDescent="0.2">
      <c r="A206" s="1"/>
      <c r="B206" s="1"/>
      <c r="C206" s="1"/>
      <c r="D206" s="1" t="s">
        <v>85</v>
      </c>
      <c r="E206" s="5">
        <v>1606</v>
      </c>
      <c r="F206" s="5">
        <v>1606</v>
      </c>
      <c r="G206" s="5">
        <v>1606</v>
      </c>
      <c r="H206" s="5">
        <v>1605.6</v>
      </c>
      <c r="I206" s="6">
        <v>1</v>
      </c>
    </row>
    <row r="207" spans="1:9" x14ac:dyDescent="0.2">
      <c r="A207" s="1"/>
      <c r="B207" s="1"/>
      <c r="C207" s="1"/>
      <c r="D207" s="1" t="s">
        <v>86</v>
      </c>
      <c r="E207" s="5">
        <v>894</v>
      </c>
      <c r="F207" s="5">
        <v>894</v>
      </c>
      <c r="G207" s="5">
        <v>894</v>
      </c>
      <c r="H207" s="5">
        <v>295.8</v>
      </c>
      <c r="I207" s="6">
        <v>1</v>
      </c>
    </row>
    <row r="208" spans="1:9" x14ac:dyDescent="0.2">
      <c r="A208" s="1"/>
      <c r="B208" s="1"/>
      <c r="C208" s="1" t="s">
        <v>98</v>
      </c>
      <c r="D208" s="1"/>
      <c r="E208" s="5">
        <v>5000</v>
      </c>
      <c r="F208" s="5">
        <v>5000</v>
      </c>
      <c r="G208" s="5">
        <v>5000</v>
      </c>
      <c r="H208" s="5">
        <v>6367.38</v>
      </c>
      <c r="I208" s="6">
        <v>1</v>
      </c>
    </row>
    <row r="209" spans="1:9" x14ac:dyDescent="0.2">
      <c r="A209" s="1"/>
      <c r="B209" s="1"/>
      <c r="C209" s="1"/>
      <c r="D209" s="1" t="s">
        <v>90</v>
      </c>
      <c r="E209" s="5">
        <v>5000</v>
      </c>
      <c r="F209" s="5">
        <v>5000</v>
      </c>
      <c r="G209" s="5">
        <v>5000</v>
      </c>
      <c r="H209" s="5">
        <v>5000</v>
      </c>
      <c r="I209" s="6">
        <v>1</v>
      </c>
    </row>
    <row r="210" spans="1:9" x14ac:dyDescent="0.2">
      <c r="A210" s="1"/>
      <c r="B210" s="1"/>
      <c r="C210" s="1"/>
      <c r="D210" s="1" t="s">
        <v>86</v>
      </c>
      <c r="E210" s="5">
        <v>0</v>
      </c>
      <c r="F210" s="5">
        <v>0</v>
      </c>
      <c r="G210" s="5">
        <v>0</v>
      </c>
      <c r="H210" s="5">
        <v>1367.38</v>
      </c>
      <c r="I210" s="6"/>
    </row>
    <row r="211" spans="1:9" x14ac:dyDescent="0.2">
      <c r="A211" s="1"/>
      <c r="B211" s="1"/>
      <c r="C211" s="1" t="s">
        <v>99</v>
      </c>
      <c r="D211" s="1"/>
      <c r="E211" s="5">
        <v>39282</v>
      </c>
      <c r="F211" s="5">
        <v>39282</v>
      </c>
      <c r="G211" s="5">
        <v>25000</v>
      </c>
      <c r="H211" s="5">
        <v>7009</v>
      </c>
      <c r="I211" s="6">
        <v>1.571</v>
      </c>
    </row>
    <row r="212" spans="1:9" x14ac:dyDescent="0.2">
      <c r="A212" s="1"/>
      <c r="B212" s="1"/>
      <c r="C212" s="1"/>
      <c r="D212" s="1" t="s">
        <v>86</v>
      </c>
      <c r="E212" s="5">
        <v>39282</v>
      </c>
      <c r="F212" s="5">
        <v>39282</v>
      </c>
      <c r="G212" s="5">
        <v>25000</v>
      </c>
      <c r="H212" s="5">
        <v>6749</v>
      </c>
      <c r="I212" s="6">
        <v>1.571</v>
      </c>
    </row>
    <row r="213" spans="1:9" x14ac:dyDescent="0.2">
      <c r="A213" s="1"/>
      <c r="B213" s="1"/>
      <c r="C213" s="1"/>
      <c r="D213" s="1" t="s">
        <v>87</v>
      </c>
      <c r="E213" s="5">
        <v>0</v>
      </c>
      <c r="F213" s="5">
        <v>0</v>
      </c>
      <c r="G213" s="5">
        <v>0</v>
      </c>
      <c r="H213" s="5">
        <v>260</v>
      </c>
      <c r="I213" s="6"/>
    </row>
    <row r="214" spans="1:9" x14ac:dyDescent="0.2">
      <c r="A214" s="1"/>
      <c r="B214" s="1"/>
      <c r="C214" s="1" t="s">
        <v>26</v>
      </c>
      <c r="D214" s="1"/>
      <c r="E214" s="5">
        <v>87053.91</v>
      </c>
      <c r="F214" s="5">
        <v>54941.91</v>
      </c>
      <c r="G214" s="5">
        <v>44689</v>
      </c>
      <c r="H214" s="5">
        <v>52950.559999999998</v>
      </c>
      <c r="I214" s="6">
        <v>1.9480000000000002</v>
      </c>
    </row>
    <row r="215" spans="1:9" x14ac:dyDescent="0.2">
      <c r="A215" s="1"/>
      <c r="B215" s="1"/>
      <c r="C215" s="1"/>
      <c r="D215" s="1" t="s">
        <v>85</v>
      </c>
      <c r="E215" s="5">
        <v>68783.91</v>
      </c>
      <c r="F215" s="5">
        <v>36671.910000000003</v>
      </c>
      <c r="G215" s="5">
        <v>28579</v>
      </c>
      <c r="H215" s="5">
        <v>35052.94</v>
      </c>
      <c r="I215" s="6">
        <v>2.407</v>
      </c>
    </row>
    <row r="216" spans="1:9" x14ac:dyDescent="0.2">
      <c r="A216" s="1"/>
      <c r="B216" s="1"/>
      <c r="C216" s="1"/>
      <c r="D216" s="1" t="s">
        <v>86</v>
      </c>
      <c r="E216" s="5">
        <v>15670</v>
      </c>
      <c r="F216" s="5">
        <v>15670</v>
      </c>
      <c r="G216" s="5">
        <v>16110</v>
      </c>
      <c r="H216" s="5">
        <v>14461.59</v>
      </c>
      <c r="I216" s="6">
        <v>0.97299999999999998</v>
      </c>
    </row>
    <row r="217" spans="1:9" x14ac:dyDescent="0.2">
      <c r="A217" s="1"/>
      <c r="B217" s="1"/>
      <c r="C217" s="1"/>
      <c r="D217" s="1" t="s">
        <v>87</v>
      </c>
      <c r="E217" s="5">
        <v>2600</v>
      </c>
      <c r="F217" s="5">
        <v>2600</v>
      </c>
      <c r="G217" s="5">
        <v>0</v>
      </c>
      <c r="H217" s="5">
        <v>3436.03</v>
      </c>
      <c r="I217" s="6"/>
    </row>
    <row r="218" spans="1:9" ht="15" x14ac:dyDescent="0.25">
      <c r="A218" s="15"/>
      <c r="B218" s="15" t="s">
        <v>27</v>
      </c>
      <c r="C218" s="15"/>
      <c r="D218" s="15"/>
      <c r="E218" s="16">
        <v>245546.89</v>
      </c>
      <c r="F218" s="16">
        <v>242094.89</v>
      </c>
      <c r="G218" s="16">
        <v>219522</v>
      </c>
      <c r="H218" s="16">
        <v>217134.51</v>
      </c>
      <c r="I218" s="17">
        <v>1.119</v>
      </c>
    </row>
    <row r="219" spans="1:9" x14ac:dyDescent="0.2">
      <c r="A219" s="1"/>
      <c r="B219" s="1"/>
      <c r="C219" s="1" t="s">
        <v>28</v>
      </c>
      <c r="D219" s="1"/>
      <c r="E219" s="5">
        <v>37284</v>
      </c>
      <c r="F219" s="5">
        <v>37284</v>
      </c>
      <c r="G219" s="5">
        <v>21176</v>
      </c>
      <c r="H219" s="5">
        <v>21906.57</v>
      </c>
      <c r="I219" s="6">
        <v>1.7609999999999999</v>
      </c>
    </row>
    <row r="220" spans="1:9" x14ac:dyDescent="0.2">
      <c r="A220" s="1"/>
      <c r="B220" s="1"/>
      <c r="C220" s="1"/>
      <c r="D220" s="1" t="s">
        <v>86</v>
      </c>
      <c r="E220" s="5">
        <v>37284</v>
      </c>
      <c r="F220" s="5">
        <v>37284</v>
      </c>
      <c r="G220" s="5">
        <v>21176</v>
      </c>
      <c r="H220" s="5">
        <v>21906.57</v>
      </c>
      <c r="I220" s="6">
        <v>1.7609999999999999</v>
      </c>
    </row>
    <row r="221" spans="1:9" x14ac:dyDescent="0.2">
      <c r="A221" s="1"/>
      <c r="B221" s="1"/>
      <c r="C221" s="1" t="s">
        <v>29</v>
      </c>
      <c r="D221" s="1"/>
      <c r="E221" s="5">
        <v>11196.19</v>
      </c>
      <c r="F221" s="5">
        <v>11196.19</v>
      </c>
      <c r="G221" s="5">
        <v>10335</v>
      </c>
      <c r="H221" s="5">
        <v>11967.35</v>
      </c>
      <c r="I221" s="6">
        <v>1.083</v>
      </c>
    </row>
    <row r="222" spans="1:9" x14ac:dyDescent="0.2">
      <c r="A222" s="1"/>
      <c r="B222" s="1"/>
      <c r="C222" s="1"/>
      <c r="D222" s="1" t="s">
        <v>85</v>
      </c>
      <c r="E222" s="5">
        <v>4564.1899999999996</v>
      </c>
      <c r="F222" s="5">
        <v>4564.1899999999996</v>
      </c>
      <c r="G222" s="5">
        <v>4521</v>
      </c>
      <c r="H222" s="5">
        <v>5168.99</v>
      </c>
      <c r="I222" s="6">
        <v>1.01</v>
      </c>
    </row>
    <row r="223" spans="1:9" x14ac:dyDescent="0.2">
      <c r="A223" s="1"/>
      <c r="B223" s="1"/>
      <c r="C223" s="1"/>
      <c r="D223" s="1" t="s">
        <v>86</v>
      </c>
      <c r="E223" s="5">
        <v>6632</v>
      </c>
      <c r="F223" s="5">
        <v>6632</v>
      </c>
      <c r="G223" s="5">
        <v>5814</v>
      </c>
      <c r="H223" s="5">
        <v>6798.36</v>
      </c>
      <c r="I223" s="6">
        <v>1.141</v>
      </c>
    </row>
    <row r="224" spans="1:9" x14ac:dyDescent="0.2">
      <c r="A224" s="1"/>
      <c r="B224" s="1"/>
      <c r="C224" s="1" t="s">
        <v>100</v>
      </c>
      <c r="D224" s="1"/>
      <c r="E224" s="5">
        <v>74680</v>
      </c>
      <c r="F224" s="5">
        <v>74680</v>
      </c>
      <c r="G224" s="5">
        <v>74680</v>
      </c>
      <c r="H224" s="5">
        <v>91697.86</v>
      </c>
      <c r="I224" s="6">
        <v>1</v>
      </c>
    </row>
    <row r="225" spans="1:9" x14ac:dyDescent="0.2">
      <c r="A225" s="1"/>
      <c r="B225" s="1"/>
      <c r="C225" s="1"/>
      <c r="D225" s="1" t="s">
        <v>86</v>
      </c>
      <c r="E225" s="5">
        <v>74680</v>
      </c>
      <c r="F225" s="5">
        <v>74680</v>
      </c>
      <c r="G225" s="5">
        <v>74680</v>
      </c>
      <c r="H225" s="5">
        <v>91697.86</v>
      </c>
      <c r="I225" s="6">
        <v>1</v>
      </c>
    </row>
    <row r="226" spans="1:9" x14ac:dyDescent="0.2">
      <c r="A226" s="1"/>
      <c r="B226" s="1"/>
      <c r="C226" s="1" t="s">
        <v>30</v>
      </c>
      <c r="D226" s="1"/>
      <c r="E226" s="5">
        <v>105934.7</v>
      </c>
      <c r="F226" s="5">
        <v>105934.7</v>
      </c>
      <c r="G226" s="5">
        <v>92247</v>
      </c>
      <c r="H226" s="5">
        <v>73715.13</v>
      </c>
      <c r="I226" s="6">
        <v>1.1479999999999999</v>
      </c>
    </row>
    <row r="227" spans="1:9" x14ac:dyDescent="0.2">
      <c r="A227" s="1"/>
      <c r="B227" s="1"/>
      <c r="C227" s="1"/>
      <c r="D227" s="1" t="s">
        <v>85</v>
      </c>
      <c r="E227" s="5">
        <v>70924.7</v>
      </c>
      <c r="F227" s="5">
        <v>70924.7</v>
      </c>
      <c r="G227" s="5">
        <v>62297</v>
      </c>
      <c r="H227" s="5">
        <v>59145.73</v>
      </c>
      <c r="I227" s="6">
        <v>1.1379999999999999</v>
      </c>
    </row>
    <row r="228" spans="1:9" x14ac:dyDescent="0.2">
      <c r="A228" s="1"/>
      <c r="B228" s="1"/>
      <c r="C228" s="1"/>
      <c r="D228" s="1" t="s">
        <v>86</v>
      </c>
      <c r="E228" s="5">
        <v>35010</v>
      </c>
      <c r="F228" s="5">
        <v>35010</v>
      </c>
      <c r="G228" s="5">
        <v>29950</v>
      </c>
      <c r="H228" s="5">
        <v>14569.4</v>
      </c>
      <c r="I228" s="6">
        <v>1.169</v>
      </c>
    </row>
    <row r="229" spans="1:9" x14ac:dyDescent="0.2">
      <c r="A229" s="1"/>
      <c r="B229" s="1"/>
      <c r="C229" s="1" t="s">
        <v>101</v>
      </c>
      <c r="D229" s="1"/>
      <c r="E229" s="5">
        <v>0</v>
      </c>
      <c r="F229" s="5">
        <v>0</v>
      </c>
      <c r="G229" s="5">
        <v>8984</v>
      </c>
      <c r="H229" s="5">
        <v>8984</v>
      </c>
      <c r="I229" s="6">
        <v>0</v>
      </c>
    </row>
    <row r="230" spans="1:9" x14ac:dyDescent="0.2">
      <c r="A230" s="1"/>
      <c r="B230" s="1"/>
      <c r="C230" s="1"/>
      <c r="D230" s="1" t="s">
        <v>86</v>
      </c>
      <c r="E230" s="5">
        <v>0</v>
      </c>
      <c r="F230" s="5">
        <v>0</v>
      </c>
      <c r="G230" s="5">
        <v>8984</v>
      </c>
      <c r="H230" s="5">
        <v>8984</v>
      </c>
      <c r="I230" s="6">
        <v>0</v>
      </c>
    </row>
    <row r="231" spans="1:9" x14ac:dyDescent="0.2">
      <c r="A231" s="1"/>
      <c r="B231" s="1"/>
      <c r="C231" s="1" t="s">
        <v>102</v>
      </c>
      <c r="D231" s="1"/>
      <c r="E231" s="5">
        <v>16452</v>
      </c>
      <c r="F231" s="5">
        <v>13000</v>
      </c>
      <c r="G231" s="5">
        <v>12100</v>
      </c>
      <c r="H231" s="5">
        <v>8863.6</v>
      </c>
      <c r="I231" s="6">
        <v>1.36</v>
      </c>
    </row>
    <row r="232" spans="1:9" x14ac:dyDescent="0.2">
      <c r="A232" s="1"/>
      <c r="B232" s="1"/>
      <c r="C232" s="1"/>
      <c r="D232" s="1" t="s">
        <v>86</v>
      </c>
      <c r="E232" s="5">
        <v>16452</v>
      </c>
      <c r="F232" s="5">
        <v>13000</v>
      </c>
      <c r="G232" s="5">
        <v>12100</v>
      </c>
      <c r="H232" s="5">
        <v>8863.6</v>
      </c>
      <c r="I232" s="6">
        <v>1.36</v>
      </c>
    </row>
    <row r="233" spans="1:9" ht="15" x14ac:dyDescent="0.25">
      <c r="A233" s="15"/>
      <c r="B233" s="15" t="s">
        <v>31</v>
      </c>
      <c r="C233" s="15"/>
      <c r="D233" s="15"/>
      <c r="E233" s="16">
        <v>239196.08</v>
      </c>
      <c r="F233" s="16">
        <v>239196.08</v>
      </c>
      <c r="G233" s="16">
        <v>248342</v>
      </c>
      <c r="H233" s="16">
        <v>252915.63</v>
      </c>
      <c r="I233" s="17">
        <v>0.96299999999999997</v>
      </c>
    </row>
    <row r="234" spans="1:9" x14ac:dyDescent="0.2">
      <c r="A234" s="1"/>
      <c r="B234" s="1"/>
      <c r="C234" s="1" t="s">
        <v>32</v>
      </c>
      <c r="D234" s="1"/>
      <c r="E234" s="5">
        <v>40000</v>
      </c>
      <c r="F234" s="5">
        <v>40000</v>
      </c>
      <c r="G234" s="5">
        <v>57453</v>
      </c>
      <c r="H234" s="5">
        <v>76289.02</v>
      </c>
      <c r="I234" s="6">
        <v>0.69599999999999995</v>
      </c>
    </row>
    <row r="235" spans="1:9" x14ac:dyDescent="0.2">
      <c r="A235" s="1"/>
      <c r="B235" s="1"/>
      <c r="C235" s="1"/>
      <c r="D235" s="1" t="s">
        <v>90</v>
      </c>
      <c r="E235" s="5">
        <v>40000</v>
      </c>
      <c r="F235" s="5">
        <v>40000</v>
      </c>
      <c r="G235" s="5">
        <v>40000</v>
      </c>
      <c r="H235" s="5">
        <v>75302.66</v>
      </c>
      <c r="I235" s="6">
        <v>1</v>
      </c>
    </row>
    <row r="236" spans="1:9" x14ac:dyDescent="0.2">
      <c r="A236" s="1"/>
      <c r="B236" s="1"/>
      <c r="C236" s="1"/>
      <c r="D236" s="1" t="s">
        <v>86</v>
      </c>
      <c r="E236" s="5">
        <v>0</v>
      </c>
      <c r="F236" s="5">
        <v>0</v>
      </c>
      <c r="G236" s="5">
        <v>17453</v>
      </c>
      <c r="H236" s="5">
        <v>986.36</v>
      </c>
      <c r="I236" s="6">
        <v>0</v>
      </c>
    </row>
    <row r="237" spans="1:9" x14ac:dyDescent="0.2">
      <c r="A237" s="1"/>
      <c r="B237" s="1"/>
      <c r="C237" s="1" t="s">
        <v>33</v>
      </c>
      <c r="D237" s="1"/>
      <c r="E237" s="5">
        <v>1600</v>
      </c>
      <c r="F237" s="5">
        <v>1600</v>
      </c>
      <c r="G237" s="5">
        <v>0</v>
      </c>
      <c r="H237" s="5">
        <v>2109.23</v>
      </c>
      <c r="I237" s="6"/>
    </row>
    <row r="238" spans="1:9" x14ac:dyDescent="0.2">
      <c r="A238" s="1"/>
      <c r="B238" s="1"/>
      <c r="C238" s="1"/>
      <c r="D238" s="1" t="s">
        <v>85</v>
      </c>
      <c r="E238" s="5">
        <v>0</v>
      </c>
      <c r="F238" s="5">
        <v>0</v>
      </c>
      <c r="G238" s="5">
        <v>0</v>
      </c>
      <c r="H238" s="5">
        <v>184.1</v>
      </c>
      <c r="I238" s="6"/>
    </row>
    <row r="239" spans="1:9" x14ac:dyDescent="0.2">
      <c r="A239" s="1"/>
      <c r="B239" s="1"/>
      <c r="C239" s="1"/>
      <c r="D239" s="1" t="s">
        <v>86</v>
      </c>
      <c r="E239" s="5">
        <v>1600</v>
      </c>
      <c r="F239" s="5">
        <v>1600</v>
      </c>
      <c r="G239" s="5">
        <v>0</v>
      </c>
      <c r="H239" s="5">
        <v>1925.13</v>
      </c>
      <c r="I239" s="6"/>
    </row>
    <row r="240" spans="1:9" x14ac:dyDescent="0.2">
      <c r="A240" s="1"/>
      <c r="B240" s="1"/>
      <c r="C240" s="1" t="s">
        <v>103</v>
      </c>
      <c r="D240" s="1"/>
      <c r="E240" s="5">
        <v>62940</v>
      </c>
      <c r="F240" s="5">
        <v>62940</v>
      </c>
      <c r="G240" s="5">
        <v>60013</v>
      </c>
      <c r="H240" s="5">
        <v>48791.03</v>
      </c>
      <c r="I240" s="6">
        <v>1.0490000000000002</v>
      </c>
    </row>
    <row r="241" spans="1:9" x14ac:dyDescent="0.2">
      <c r="A241" s="1"/>
      <c r="B241" s="1"/>
      <c r="C241" s="1"/>
      <c r="D241" s="1" t="s">
        <v>85</v>
      </c>
      <c r="E241" s="5">
        <v>4300</v>
      </c>
      <c r="F241" s="5">
        <v>4300</v>
      </c>
      <c r="G241" s="5">
        <v>0</v>
      </c>
      <c r="H241" s="5">
        <v>0</v>
      </c>
      <c r="I241" s="6"/>
    </row>
    <row r="242" spans="1:9" x14ac:dyDescent="0.2">
      <c r="A242" s="1"/>
      <c r="B242" s="1"/>
      <c r="C242" s="1"/>
      <c r="D242" s="1" t="s">
        <v>86</v>
      </c>
      <c r="E242" s="5">
        <v>58640</v>
      </c>
      <c r="F242" s="5">
        <v>58640</v>
      </c>
      <c r="G242" s="5">
        <v>60013</v>
      </c>
      <c r="H242" s="5">
        <v>48791.03</v>
      </c>
      <c r="I242" s="6">
        <v>0.97699999999999998</v>
      </c>
    </row>
    <row r="243" spans="1:9" x14ac:dyDescent="0.2">
      <c r="A243" s="1"/>
      <c r="B243" s="1"/>
      <c r="C243" s="1" t="s">
        <v>104</v>
      </c>
      <c r="D243" s="1"/>
      <c r="E243" s="5">
        <v>0</v>
      </c>
      <c r="F243" s="5">
        <v>0</v>
      </c>
      <c r="G243" s="5">
        <v>1940</v>
      </c>
      <c r="H243" s="5">
        <v>1794.07</v>
      </c>
      <c r="I243" s="6">
        <v>0</v>
      </c>
    </row>
    <row r="244" spans="1:9" x14ac:dyDescent="0.2">
      <c r="A244" s="1"/>
      <c r="B244" s="1"/>
      <c r="C244" s="1"/>
      <c r="D244" s="1" t="s">
        <v>85</v>
      </c>
      <c r="E244" s="5">
        <v>0</v>
      </c>
      <c r="F244" s="5">
        <v>0</v>
      </c>
      <c r="G244" s="5">
        <v>1940</v>
      </c>
      <c r="H244" s="5">
        <v>707.53</v>
      </c>
      <c r="I244" s="6">
        <v>0</v>
      </c>
    </row>
    <row r="245" spans="1:9" x14ac:dyDescent="0.2">
      <c r="A245" s="1"/>
      <c r="B245" s="1"/>
      <c r="C245" s="1"/>
      <c r="D245" s="1" t="s">
        <v>86</v>
      </c>
      <c r="E245" s="5">
        <v>0</v>
      </c>
      <c r="F245" s="5">
        <v>0</v>
      </c>
      <c r="G245" s="5">
        <v>0</v>
      </c>
      <c r="H245" s="5">
        <v>1086.54</v>
      </c>
      <c r="I245" s="6"/>
    </row>
    <row r="246" spans="1:9" x14ac:dyDescent="0.2">
      <c r="A246" s="1"/>
      <c r="B246" s="1"/>
      <c r="C246" s="1" t="s">
        <v>34</v>
      </c>
      <c r="D246" s="1"/>
      <c r="E246" s="5">
        <v>0</v>
      </c>
      <c r="F246" s="5">
        <v>0</v>
      </c>
      <c r="G246" s="5">
        <v>0</v>
      </c>
      <c r="H246" s="5">
        <v>1467.08</v>
      </c>
      <c r="I246" s="6"/>
    </row>
    <row r="247" spans="1:9" x14ac:dyDescent="0.2">
      <c r="A247" s="1"/>
      <c r="B247" s="1"/>
      <c r="C247" s="1"/>
      <c r="D247" s="1" t="s">
        <v>86</v>
      </c>
      <c r="E247" s="5">
        <v>0</v>
      </c>
      <c r="F247" s="5">
        <v>0</v>
      </c>
      <c r="G247" s="5">
        <v>0</v>
      </c>
      <c r="H247" s="5">
        <v>1467.08</v>
      </c>
      <c r="I247" s="6"/>
    </row>
    <row r="248" spans="1:9" x14ac:dyDescent="0.2">
      <c r="A248" s="1"/>
      <c r="B248" s="1"/>
      <c r="C248" s="1" t="s">
        <v>35</v>
      </c>
      <c r="D248" s="1"/>
      <c r="E248" s="5">
        <v>20000</v>
      </c>
      <c r="F248" s="5">
        <v>20000</v>
      </c>
      <c r="G248" s="5">
        <v>20000</v>
      </c>
      <c r="H248" s="5">
        <v>22712.06</v>
      </c>
      <c r="I248" s="6">
        <v>1</v>
      </c>
    </row>
    <row r="249" spans="1:9" x14ac:dyDescent="0.2">
      <c r="A249" s="1"/>
      <c r="B249" s="1"/>
      <c r="C249" s="1"/>
      <c r="D249" s="1" t="s">
        <v>86</v>
      </c>
      <c r="E249" s="5">
        <v>20000</v>
      </c>
      <c r="F249" s="5">
        <v>20000</v>
      </c>
      <c r="G249" s="5">
        <v>20000</v>
      </c>
      <c r="H249" s="5">
        <v>22709.56</v>
      </c>
      <c r="I249" s="6">
        <v>1</v>
      </c>
    </row>
    <row r="250" spans="1:9" x14ac:dyDescent="0.2">
      <c r="A250" s="1"/>
      <c r="B250" s="1"/>
      <c r="C250" s="1"/>
      <c r="D250" s="1" t="s">
        <v>87</v>
      </c>
      <c r="E250" s="5">
        <v>0</v>
      </c>
      <c r="F250" s="5">
        <v>0</v>
      </c>
      <c r="G250" s="5">
        <v>0</v>
      </c>
      <c r="H250" s="5">
        <v>2.5</v>
      </c>
      <c r="I250" s="6"/>
    </row>
    <row r="251" spans="1:9" x14ac:dyDescent="0.2">
      <c r="A251" s="1"/>
      <c r="B251" s="1"/>
      <c r="C251" s="1" t="s">
        <v>36</v>
      </c>
      <c r="D251" s="1"/>
      <c r="E251" s="5">
        <v>48968.88</v>
      </c>
      <c r="F251" s="5">
        <v>48968.88</v>
      </c>
      <c r="G251" s="5">
        <v>53592</v>
      </c>
      <c r="H251" s="5">
        <v>41989.51</v>
      </c>
      <c r="I251" s="6">
        <v>0.91400000000000003</v>
      </c>
    </row>
    <row r="252" spans="1:9" x14ac:dyDescent="0.2">
      <c r="A252" s="1"/>
      <c r="B252" s="1"/>
      <c r="C252" s="1"/>
      <c r="D252" s="1" t="s">
        <v>85</v>
      </c>
      <c r="E252" s="5">
        <v>19748.88</v>
      </c>
      <c r="F252" s="5">
        <v>19748.88</v>
      </c>
      <c r="G252" s="5">
        <v>6422</v>
      </c>
      <c r="H252" s="5">
        <v>13557.07</v>
      </c>
      <c r="I252" s="6">
        <v>3.0750000000000002</v>
      </c>
    </row>
    <row r="253" spans="1:9" x14ac:dyDescent="0.2">
      <c r="A253" s="1"/>
      <c r="B253" s="1"/>
      <c r="C253" s="1"/>
      <c r="D253" s="1" t="s">
        <v>86</v>
      </c>
      <c r="E253" s="5">
        <v>29220</v>
      </c>
      <c r="F253" s="5">
        <v>29220</v>
      </c>
      <c r="G253" s="5">
        <v>47170</v>
      </c>
      <c r="H253" s="5">
        <v>22701.32</v>
      </c>
      <c r="I253" s="6">
        <v>0.61899999999999999</v>
      </c>
    </row>
    <row r="254" spans="1:9" x14ac:dyDescent="0.2">
      <c r="A254" s="1"/>
      <c r="B254" s="1"/>
      <c r="C254" s="1"/>
      <c r="D254" s="1" t="s">
        <v>87</v>
      </c>
      <c r="E254" s="5">
        <v>0</v>
      </c>
      <c r="F254" s="5">
        <v>0</v>
      </c>
      <c r="G254" s="5">
        <v>0</v>
      </c>
      <c r="H254" s="5">
        <v>5731.12</v>
      </c>
      <c r="I254" s="6"/>
    </row>
    <row r="255" spans="1:9" x14ac:dyDescent="0.2">
      <c r="A255" s="1"/>
      <c r="B255" s="1"/>
      <c r="C255" s="1" t="s">
        <v>105</v>
      </c>
      <c r="D255" s="1"/>
      <c r="E255" s="5">
        <v>65687.199999999997</v>
      </c>
      <c r="F255" s="5">
        <v>65687.199999999997</v>
      </c>
      <c r="G255" s="5">
        <v>55344</v>
      </c>
      <c r="H255" s="5">
        <v>57763.63</v>
      </c>
      <c r="I255" s="6">
        <v>1.1870000000000001</v>
      </c>
    </row>
    <row r="256" spans="1:9" x14ac:dyDescent="0.2">
      <c r="A256" s="1"/>
      <c r="B256" s="1"/>
      <c r="C256" s="1"/>
      <c r="D256" s="1" t="s">
        <v>85</v>
      </c>
      <c r="E256" s="5">
        <v>52322.2</v>
      </c>
      <c r="F256" s="5">
        <v>52322.2</v>
      </c>
      <c r="G256" s="5">
        <v>46564</v>
      </c>
      <c r="H256" s="5">
        <v>44467.55</v>
      </c>
      <c r="I256" s="6">
        <v>1.1240000000000001</v>
      </c>
    </row>
    <row r="257" spans="1:9" x14ac:dyDescent="0.2">
      <c r="A257" s="1"/>
      <c r="B257" s="1"/>
      <c r="C257" s="1"/>
      <c r="D257" s="1" t="s">
        <v>86</v>
      </c>
      <c r="E257" s="5">
        <v>13365</v>
      </c>
      <c r="F257" s="5">
        <v>13365</v>
      </c>
      <c r="G257" s="5">
        <v>8780</v>
      </c>
      <c r="H257" s="5">
        <v>13296.08</v>
      </c>
      <c r="I257" s="6">
        <v>1.5219999999999998</v>
      </c>
    </row>
    <row r="258" spans="1:9" ht="15" x14ac:dyDescent="0.25">
      <c r="A258" s="15"/>
      <c r="B258" s="15" t="s">
        <v>106</v>
      </c>
      <c r="C258" s="15"/>
      <c r="D258" s="15"/>
      <c r="E258" s="16">
        <v>4700</v>
      </c>
      <c r="F258" s="16">
        <v>4700</v>
      </c>
      <c r="G258" s="16">
        <v>4700</v>
      </c>
      <c r="H258" s="16">
        <v>3471.24</v>
      </c>
      <c r="I258" s="17">
        <v>1</v>
      </c>
    </row>
    <row r="259" spans="1:9" x14ac:dyDescent="0.2">
      <c r="A259" s="1"/>
      <c r="B259" s="1"/>
      <c r="C259" s="1" t="s">
        <v>107</v>
      </c>
      <c r="D259" s="1"/>
      <c r="E259" s="5">
        <v>4700</v>
      </c>
      <c r="F259" s="5">
        <v>4700</v>
      </c>
      <c r="G259" s="5">
        <v>4700</v>
      </c>
      <c r="H259" s="5">
        <v>3471.24</v>
      </c>
      <c r="I259" s="6">
        <v>1</v>
      </c>
    </row>
    <row r="260" spans="1:9" x14ac:dyDescent="0.2">
      <c r="A260" s="1"/>
      <c r="B260" s="1"/>
      <c r="C260" s="1"/>
      <c r="D260" s="1" t="s">
        <v>86</v>
      </c>
      <c r="E260" s="5">
        <v>4700</v>
      </c>
      <c r="F260" s="5">
        <v>4700</v>
      </c>
      <c r="G260" s="5">
        <v>4700</v>
      </c>
      <c r="H260" s="5">
        <v>3471.24</v>
      </c>
      <c r="I260" s="6">
        <v>1</v>
      </c>
    </row>
    <row r="261" spans="1:9" ht="15" x14ac:dyDescent="0.25">
      <c r="A261" s="15"/>
      <c r="B261" s="15" t="s">
        <v>37</v>
      </c>
      <c r="C261" s="15"/>
      <c r="D261" s="15"/>
      <c r="E261" s="16">
        <v>1123222.26</v>
      </c>
      <c r="F261" s="16">
        <v>1120222.26</v>
      </c>
      <c r="G261" s="16">
        <v>1076297.29</v>
      </c>
      <c r="H261" s="16">
        <v>1065625.22</v>
      </c>
      <c r="I261" s="17">
        <v>1.044</v>
      </c>
    </row>
    <row r="262" spans="1:9" x14ac:dyDescent="0.2">
      <c r="A262" s="1"/>
      <c r="B262" s="1"/>
      <c r="C262" s="1" t="s">
        <v>38</v>
      </c>
      <c r="D262" s="1"/>
      <c r="E262" s="5">
        <v>113509.68</v>
      </c>
      <c r="F262" s="5">
        <v>113509.68</v>
      </c>
      <c r="G262" s="5">
        <v>104219.5</v>
      </c>
      <c r="H262" s="5">
        <v>98174.65</v>
      </c>
      <c r="I262" s="6">
        <v>1.089</v>
      </c>
    </row>
    <row r="263" spans="1:9" x14ac:dyDescent="0.2">
      <c r="A263" s="1"/>
      <c r="B263" s="1"/>
      <c r="C263" s="1"/>
      <c r="D263" s="1" t="s">
        <v>90</v>
      </c>
      <c r="E263" s="5">
        <v>7500</v>
      </c>
      <c r="F263" s="5">
        <v>7500</v>
      </c>
      <c r="G263" s="5">
        <v>3000</v>
      </c>
      <c r="H263" s="5">
        <v>7497</v>
      </c>
      <c r="I263" s="6">
        <v>2.5</v>
      </c>
    </row>
    <row r="264" spans="1:9" x14ac:dyDescent="0.2">
      <c r="A264" s="1"/>
      <c r="B264" s="1"/>
      <c r="C264" s="1"/>
      <c r="D264" s="1" t="s">
        <v>85</v>
      </c>
      <c r="E264" s="5">
        <v>55339.68</v>
      </c>
      <c r="F264" s="5">
        <v>55339.68</v>
      </c>
      <c r="G264" s="5">
        <v>50509.5</v>
      </c>
      <c r="H264" s="5">
        <v>48682.07</v>
      </c>
      <c r="I264" s="6">
        <v>1.0959999999999999</v>
      </c>
    </row>
    <row r="265" spans="1:9" x14ac:dyDescent="0.2">
      <c r="A265" s="1"/>
      <c r="B265" s="1"/>
      <c r="C265" s="1"/>
      <c r="D265" s="1" t="s">
        <v>86</v>
      </c>
      <c r="E265" s="5">
        <v>50670</v>
      </c>
      <c r="F265" s="5">
        <v>50670</v>
      </c>
      <c r="G265" s="5">
        <v>50710</v>
      </c>
      <c r="H265" s="5">
        <v>41995.58</v>
      </c>
      <c r="I265" s="6">
        <v>0.99900000000000011</v>
      </c>
    </row>
    <row r="266" spans="1:9" x14ac:dyDescent="0.2">
      <c r="A266" s="1"/>
      <c r="B266" s="1"/>
      <c r="C266" s="1" t="s">
        <v>108</v>
      </c>
      <c r="D266" s="1"/>
      <c r="E266" s="5">
        <v>0</v>
      </c>
      <c r="F266" s="5">
        <v>0</v>
      </c>
      <c r="G266" s="5">
        <v>3000</v>
      </c>
      <c r="H266" s="5">
        <v>3000</v>
      </c>
      <c r="I266" s="6">
        <v>0</v>
      </c>
    </row>
    <row r="267" spans="1:9" x14ac:dyDescent="0.2">
      <c r="A267" s="1"/>
      <c r="B267" s="1"/>
      <c r="C267" s="1"/>
      <c r="D267" s="1" t="s">
        <v>90</v>
      </c>
      <c r="E267" s="5">
        <v>0</v>
      </c>
      <c r="F267" s="5">
        <v>0</v>
      </c>
      <c r="G267" s="5">
        <v>3000</v>
      </c>
      <c r="H267" s="5">
        <v>3000</v>
      </c>
      <c r="I267" s="6">
        <v>0</v>
      </c>
    </row>
    <row r="268" spans="1:9" x14ac:dyDescent="0.2">
      <c r="A268" s="1"/>
      <c r="B268" s="1"/>
      <c r="C268" s="1" t="s">
        <v>39</v>
      </c>
      <c r="D268" s="1"/>
      <c r="E268" s="5">
        <v>60372.1</v>
      </c>
      <c r="F268" s="5">
        <v>60372.1</v>
      </c>
      <c r="G268" s="5">
        <v>46617</v>
      </c>
      <c r="H268" s="5">
        <v>47063.54</v>
      </c>
      <c r="I268" s="6">
        <v>1.2949999999999999</v>
      </c>
    </row>
    <row r="269" spans="1:9" x14ac:dyDescent="0.2">
      <c r="A269" s="1"/>
      <c r="B269" s="1"/>
      <c r="C269" s="1"/>
      <c r="D269" s="1" t="s">
        <v>85</v>
      </c>
      <c r="E269" s="5">
        <v>24686.1</v>
      </c>
      <c r="F269" s="5">
        <v>24686.1</v>
      </c>
      <c r="G269" s="5">
        <v>17913</v>
      </c>
      <c r="H269" s="5">
        <v>18094.09</v>
      </c>
      <c r="I269" s="6">
        <v>1.3780000000000001</v>
      </c>
    </row>
    <row r="270" spans="1:9" x14ac:dyDescent="0.2">
      <c r="A270" s="1"/>
      <c r="B270" s="1"/>
      <c r="C270" s="1"/>
      <c r="D270" s="1" t="s">
        <v>86</v>
      </c>
      <c r="E270" s="5">
        <v>35686</v>
      </c>
      <c r="F270" s="5">
        <v>35686</v>
      </c>
      <c r="G270" s="5">
        <v>28704</v>
      </c>
      <c r="H270" s="5">
        <v>28969.45</v>
      </c>
      <c r="I270" s="6">
        <v>1.2429999999999999</v>
      </c>
    </row>
    <row r="271" spans="1:9" x14ac:dyDescent="0.2">
      <c r="A271" s="1"/>
      <c r="B271" s="1"/>
      <c r="C271" s="1" t="s">
        <v>109</v>
      </c>
      <c r="D271" s="1"/>
      <c r="E271" s="5">
        <v>0</v>
      </c>
      <c r="F271" s="5">
        <v>0</v>
      </c>
      <c r="G271" s="5">
        <v>0</v>
      </c>
      <c r="H271" s="5">
        <v>830</v>
      </c>
      <c r="I271" s="6"/>
    </row>
    <row r="272" spans="1:9" x14ac:dyDescent="0.2">
      <c r="A272" s="1"/>
      <c r="B272" s="1"/>
      <c r="C272" s="1"/>
      <c r="D272" s="1" t="s">
        <v>86</v>
      </c>
      <c r="E272" s="5">
        <v>0</v>
      </c>
      <c r="F272" s="5">
        <v>0</v>
      </c>
      <c r="G272" s="5">
        <v>0</v>
      </c>
      <c r="H272" s="5">
        <v>830</v>
      </c>
      <c r="I272" s="6"/>
    </row>
    <row r="273" spans="1:9" x14ac:dyDescent="0.2">
      <c r="A273" s="1"/>
      <c r="B273" s="1"/>
      <c r="C273" s="1" t="s">
        <v>40</v>
      </c>
      <c r="D273" s="1"/>
      <c r="E273" s="5">
        <v>65030</v>
      </c>
      <c r="F273" s="5">
        <v>65030</v>
      </c>
      <c r="G273" s="5">
        <v>76422.210000000006</v>
      </c>
      <c r="H273" s="5">
        <v>66494.81</v>
      </c>
      <c r="I273" s="6">
        <v>0.85099999999999998</v>
      </c>
    </row>
    <row r="274" spans="1:9" x14ac:dyDescent="0.2">
      <c r="A274" s="1"/>
      <c r="B274" s="1"/>
      <c r="C274" s="1"/>
      <c r="D274" s="1" t="s">
        <v>90</v>
      </c>
      <c r="E274" s="5">
        <v>324</v>
      </c>
      <c r="F274" s="5">
        <v>324</v>
      </c>
      <c r="G274" s="5">
        <v>324</v>
      </c>
      <c r="H274" s="5">
        <v>324</v>
      </c>
      <c r="I274" s="6">
        <v>1</v>
      </c>
    </row>
    <row r="275" spans="1:9" x14ac:dyDescent="0.2">
      <c r="A275" s="1"/>
      <c r="B275" s="1"/>
      <c r="C275" s="1"/>
      <c r="D275" s="1" t="s">
        <v>85</v>
      </c>
      <c r="E275" s="5">
        <v>43256</v>
      </c>
      <c r="F275" s="5">
        <v>43256</v>
      </c>
      <c r="G275" s="5">
        <v>43807.21</v>
      </c>
      <c r="H275" s="5">
        <v>39829.550000000003</v>
      </c>
      <c r="I275" s="6">
        <v>0.98699999999999999</v>
      </c>
    </row>
    <row r="276" spans="1:9" x14ac:dyDescent="0.2">
      <c r="A276" s="1"/>
      <c r="B276" s="1"/>
      <c r="C276" s="1"/>
      <c r="D276" s="1" t="s">
        <v>86</v>
      </c>
      <c r="E276" s="5">
        <v>21450</v>
      </c>
      <c r="F276" s="5">
        <v>21450</v>
      </c>
      <c r="G276" s="5">
        <v>32291</v>
      </c>
      <c r="H276" s="5">
        <v>26341.26</v>
      </c>
      <c r="I276" s="6">
        <v>0.66400000000000003</v>
      </c>
    </row>
    <row r="277" spans="1:9" x14ac:dyDescent="0.2">
      <c r="A277" s="1"/>
      <c r="B277" s="1"/>
      <c r="C277" s="1" t="s">
        <v>41</v>
      </c>
      <c r="D277" s="1"/>
      <c r="E277" s="5">
        <v>13800</v>
      </c>
      <c r="F277" s="5">
        <v>10800</v>
      </c>
      <c r="G277" s="5">
        <v>21389</v>
      </c>
      <c r="H277" s="5">
        <v>11985.09</v>
      </c>
      <c r="I277" s="6">
        <v>0.64500000000000002</v>
      </c>
    </row>
    <row r="278" spans="1:9" x14ac:dyDescent="0.2">
      <c r="A278" s="1"/>
      <c r="B278" s="1"/>
      <c r="C278" s="1"/>
      <c r="D278" s="1" t="s">
        <v>110</v>
      </c>
      <c r="E278" s="5">
        <v>4500</v>
      </c>
      <c r="F278" s="5">
        <v>1500</v>
      </c>
      <c r="G278" s="5">
        <v>2500</v>
      </c>
      <c r="H278" s="5">
        <v>950</v>
      </c>
      <c r="I278" s="6">
        <v>1.8</v>
      </c>
    </row>
    <row r="279" spans="1:9" x14ac:dyDescent="0.2">
      <c r="A279" s="1"/>
      <c r="B279" s="1"/>
      <c r="C279" s="1"/>
      <c r="D279" s="1" t="s">
        <v>90</v>
      </c>
      <c r="E279" s="5">
        <v>0</v>
      </c>
      <c r="F279" s="5">
        <v>0</v>
      </c>
      <c r="G279" s="5">
        <v>7989</v>
      </c>
      <c r="H279" s="5">
        <v>7989</v>
      </c>
      <c r="I279" s="6">
        <v>0</v>
      </c>
    </row>
    <row r="280" spans="1:9" x14ac:dyDescent="0.2">
      <c r="A280" s="1"/>
      <c r="B280" s="1"/>
      <c r="C280" s="1"/>
      <c r="D280" s="1" t="s">
        <v>86</v>
      </c>
      <c r="E280" s="5">
        <v>9300</v>
      </c>
      <c r="F280" s="5">
        <v>9300</v>
      </c>
      <c r="G280" s="5">
        <v>10900</v>
      </c>
      <c r="H280" s="5">
        <v>3046.09</v>
      </c>
      <c r="I280" s="6">
        <v>0.85299999999999998</v>
      </c>
    </row>
    <row r="281" spans="1:9" x14ac:dyDescent="0.2">
      <c r="A281" s="1"/>
      <c r="B281" s="1"/>
      <c r="C281" s="1" t="s">
        <v>42</v>
      </c>
      <c r="D281" s="1"/>
      <c r="E281" s="5">
        <v>159634.98000000001</v>
      </c>
      <c r="F281" s="5">
        <v>159634.98000000001</v>
      </c>
      <c r="G281" s="5">
        <v>159655.63</v>
      </c>
      <c r="H281" s="5">
        <v>155146.29</v>
      </c>
      <c r="I281" s="6">
        <v>1</v>
      </c>
    </row>
    <row r="282" spans="1:9" x14ac:dyDescent="0.2">
      <c r="A282" s="1"/>
      <c r="B282" s="1"/>
      <c r="C282" s="1"/>
      <c r="D282" s="1" t="s">
        <v>85</v>
      </c>
      <c r="E282" s="5">
        <v>111524.98</v>
      </c>
      <c r="F282" s="5">
        <v>111524.98</v>
      </c>
      <c r="G282" s="5">
        <v>110565.63</v>
      </c>
      <c r="H282" s="5">
        <v>107755.76</v>
      </c>
      <c r="I282" s="6">
        <v>1.0090000000000001</v>
      </c>
    </row>
    <row r="283" spans="1:9" x14ac:dyDescent="0.2">
      <c r="A283" s="1"/>
      <c r="B283" s="1"/>
      <c r="C283" s="1"/>
      <c r="D283" s="1" t="s">
        <v>86</v>
      </c>
      <c r="E283" s="5">
        <v>48110</v>
      </c>
      <c r="F283" s="5">
        <v>48110</v>
      </c>
      <c r="G283" s="5">
        <v>49090</v>
      </c>
      <c r="H283" s="5">
        <v>47390.53</v>
      </c>
      <c r="I283" s="6">
        <v>0.98</v>
      </c>
    </row>
    <row r="284" spans="1:9" x14ac:dyDescent="0.2">
      <c r="A284" s="1"/>
      <c r="B284" s="1"/>
      <c r="C284" s="1" t="s">
        <v>43</v>
      </c>
      <c r="D284" s="1"/>
      <c r="E284" s="5">
        <v>120074.02</v>
      </c>
      <c r="F284" s="5">
        <v>120074.02</v>
      </c>
      <c r="G284" s="5">
        <v>121983.4</v>
      </c>
      <c r="H284" s="5">
        <v>119313.71</v>
      </c>
      <c r="I284" s="6">
        <v>0.9840000000000001</v>
      </c>
    </row>
    <row r="285" spans="1:9" x14ac:dyDescent="0.2">
      <c r="A285" s="1"/>
      <c r="B285" s="1"/>
      <c r="C285" s="1"/>
      <c r="D285" s="1" t="s">
        <v>90</v>
      </c>
      <c r="E285" s="5">
        <v>0</v>
      </c>
      <c r="F285" s="5">
        <v>0</v>
      </c>
      <c r="G285" s="5">
        <v>0</v>
      </c>
      <c r="H285" s="5">
        <v>50</v>
      </c>
      <c r="I285" s="6"/>
    </row>
    <row r="286" spans="1:9" x14ac:dyDescent="0.2">
      <c r="A286" s="1"/>
      <c r="B286" s="1"/>
      <c r="C286" s="1"/>
      <c r="D286" s="1" t="s">
        <v>85</v>
      </c>
      <c r="E286" s="5">
        <v>72814.02</v>
      </c>
      <c r="F286" s="5">
        <v>72814.02</v>
      </c>
      <c r="G286" s="5">
        <v>70983.399999999994</v>
      </c>
      <c r="H286" s="5">
        <v>57996.46</v>
      </c>
      <c r="I286" s="6">
        <v>1.026</v>
      </c>
    </row>
    <row r="287" spans="1:9" x14ac:dyDescent="0.2">
      <c r="A287" s="1"/>
      <c r="B287" s="1"/>
      <c r="C287" s="1"/>
      <c r="D287" s="1" t="s">
        <v>86</v>
      </c>
      <c r="E287" s="5">
        <v>47260</v>
      </c>
      <c r="F287" s="5">
        <v>47260</v>
      </c>
      <c r="G287" s="5">
        <v>51000</v>
      </c>
      <c r="H287" s="5">
        <v>61267.25</v>
      </c>
      <c r="I287" s="6">
        <v>0.92700000000000005</v>
      </c>
    </row>
    <row r="288" spans="1:9" x14ac:dyDescent="0.2">
      <c r="A288" s="1"/>
      <c r="B288" s="1"/>
      <c r="C288" s="1" t="s">
        <v>111</v>
      </c>
      <c r="D288" s="1"/>
      <c r="E288" s="5">
        <v>500</v>
      </c>
      <c r="F288" s="5">
        <v>500</v>
      </c>
      <c r="G288" s="5">
        <v>0</v>
      </c>
      <c r="H288" s="5">
        <v>368.59</v>
      </c>
      <c r="I288" s="6"/>
    </row>
    <row r="289" spans="1:9" x14ac:dyDescent="0.2">
      <c r="A289" s="1"/>
      <c r="B289" s="1"/>
      <c r="C289" s="1"/>
      <c r="D289" s="1" t="s">
        <v>86</v>
      </c>
      <c r="E289" s="5">
        <v>500</v>
      </c>
      <c r="F289" s="5">
        <v>500</v>
      </c>
      <c r="G289" s="5">
        <v>0</v>
      </c>
      <c r="H289" s="5">
        <v>368.59</v>
      </c>
      <c r="I289" s="6"/>
    </row>
    <row r="290" spans="1:9" x14ac:dyDescent="0.2">
      <c r="A290" s="1"/>
      <c r="B290" s="1"/>
      <c r="C290" s="1" t="s">
        <v>44</v>
      </c>
      <c r="D290" s="1"/>
      <c r="E290" s="5">
        <v>57104.5</v>
      </c>
      <c r="F290" s="5">
        <v>57104.5</v>
      </c>
      <c r="G290" s="5">
        <v>49182.5</v>
      </c>
      <c r="H290" s="5">
        <v>44046.33</v>
      </c>
      <c r="I290" s="6">
        <v>1.161</v>
      </c>
    </row>
    <row r="291" spans="1:9" x14ac:dyDescent="0.2">
      <c r="A291" s="1"/>
      <c r="B291" s="1"/>
      <c r="C291" s="1"/>
      <c r="D291" s="1" t="s">
        <v>90</v>
      </c>
      <c r="E291" s="5">
        <v>0</v>
      </c>
      <c r="F291" s="5">
        <v>0</v>
      </c>
      <c r="G291" s="5">
        <v>0</v>
      </c>
      <c r="H291" s="5">
        <v>70</v>
      </c>
      <c r="I291" s="6"/>
    </row>
    <row r="292" spans="1:9" x14ac:dyDescent="0.2">
      <c r="A292" s="1"/>
      <c r="B292" s="1"/>
      <c r="C292" s="1"/>
      <c r="D292" s="1" t="s">
        <v>85</v>
      </c>
      <c r="E292" s="5">
        <v>35388</v>
      </c>
      <c r="F292" s="5">
        <v>35388</v>
      </c>
      <c r="G292" s="5">
        <v>34698</v>
      </c>
      <c r="H292" s="5">
        <v>31965.24</v>
      </c>
      <c r="I292" s="6">
        <v>1.02</v>
      </c>
    </row>
    <row r="293" spans="1:9" x14ac:dyDescent="0.2">
      <c r="A293" s="1"/>
      <c r="B293" s="1"/>
      <c r="C293" s="1"/>
      <c r="D293" s="1" t="s">
        <v>86</v>
      </c>
      <c r="E293" s="5">
        <v>21716.5</v>
      </c>
      <c r="F293" s="5">
        <v>21716.5</v>
      </c>
      <c r="G293" s="5">
        <v>14484.5</v>
      </c>
      <c r="H293" s="5">
        <v>11811.09</v>
      </c>
      <c r="I293" s="6">
        <v>1.4990000000000001</v>
      </c>
    </row>
    <row r="294" spans="1:9" x14ac:dyDescent="0.2">
      <c r="A294" s="1"/>
      <c r="B294" s="1"/>
      <c r="C294" s="1"/>
      <c r="D294" s="1" t="s">
        <v>87</v>
      </c>
      <c r="E294" s="5">
        <v>0</v>
      </c>
      <c r="F294" s="5">
        <v>0</v>
      </c>
      <c r="G294" s="5">
        <v>0</v>
      </c>
      <c r="H294" s="5">
        <v>200</v>
      </c>
      <c r="I294" s="6"/>
    </row>
    <row r="295" spans="1:9" x14ac:dyDescent="0.2">
      <c r="A295" s="1"/>
      <c r="B295" s="1"/>
      <c r="C295" s="1" t="s">
        <v>45</v>
      </c>
      <c r="D295" s="1"/>
      <c r="E295" s="5">
        <v>52948</v>
      </c>
      <c r="F295" s="5">
        <v>52948</v>
      </c>
      <c r="G295" s="5">
        <v>48256</v>
      </c>
      <c r="H295" s="5">
        <v>45502.85</v>
      </c>
      <c r="I295" s="6">
        <v>1.097</v>
      </c>
    </row>
    <row r="296" spans="1:9" x14ac:dyDescent="0.2">
      <c r="A296" s="1"/>
      <c r="B296" s="1"/>
      <c r="C296" s="1"/>
      <c r="D296" s="1" t="s">
        <v>85</v>
      </c>
      <c r="E296" s="5">
        <v>31382</v>
      </c>
      <c r="F296" s="5">
        <v>31382</v>
      </c>
      <c r="G296" s="5">
        <v>26091</v>
      </c>
      <c r="H296" s="5">
        <v>25080.32</v>
      </c>
      <c r="I296" s="6">
        <v>1.2030000000000001</v>
      </c>
    </row>
    <row r="297" spans="1:9" x14ac:dyDescent="0.2">
      <c r="A297" s="1"/>
      <c r="B297" s="1"/>
      <c r="C297" s="1"/>
      <c r="D297" s="1" t="s">
        <v>86</v>
      </c>
      <c r="E297" s="5">
        <v>21566</v>
      </c>
      <c r="F297" s="5">
        <v>21566</v>
      </c>
      <c r="G297" s="5">
        <v>22165</v>
      </c>
      <c r="H297" s="5">
        <v>20222.53</v>
      </c>
      <c r="I297" s="6">
        <v>0.97299999999999998</v>
      </c>
    </row>
    <row r="298" spans="1:9" x14ac:dyDescent="0.2">
      <c r="A298" s="1"/>
      <c r="B298" s="1"/>
      <c r="C298" s="1"/>
      <c r="D298" s="1" t="s">
        <v>87</v>
      </c>
      <c r="E298" s="5">
        <v>0</v>
      </c>
      <c r="F298" s="5">
        <v>0</v>
      </c>
      <c r="G298" s="5">
        <v>0</v>
      </c>
      <c r="H298" s="5">
        <v>200</v>
      </c>
      <c r="I298" s="6"/>
    </row>
    <row r="299" spans="1:9" x14ac:dyDescent="0.2">
      <c r="A299" s="1"/>
      <c r="B299" s="1"/>
      <c r="C299" s="1" t="s">
        <v>46</v>
      </c>
      <c r="D299" s="1"/>
      <c r="E299" s="5">
        <v>49162</v>
      </c>
      <c r="F299" s="5">
        <v>49162</v>
      </c>
      <c r="G299" s="5">
        <v>38658.660000000003</v>
      </c>
      <c r="H299" s="5">
        <v>39862.54</v>
      </c>
      <c r="I299" s="6">
        <v>1.272</v>
      </c>
    </row>
    <row r="300" spans="1:9" x14ac:dyDescent="0.2">
      <c r="A300" s="1"/>
      <c r="B300" s="1"/>
      <c r="C300" s="1"/>
      <c r="D300" s="1" t="s">
        <v>85</v>
      </c>
      <c r="E300" s="5">
        <v>36962</v>
      </c>
      <c r="F300" s="5">
        <v>36962</v>
      </c>
      <c r="G300" s="5">
        <v>31908.66</v>
      </c>
      <c r="H300" s="5">
        <v>32558.240000000002</v>
      </c>
      <c r="I300" s="6">
        <v>1.1579999999999999</v>
      </c>
    </row>
    <row r="301" spans="1:9" x14ac:dyDescent="0.2">
      <c r="A301" s="1"/>
      <c r="B301" s="1"/>
      <c r="C301" s="1"/>
      <c r="D301" s="1" t="s">
        <v>86</v>
      </c>
      <c r="E301" s="5">
        <v>12200</v>
      </c>
      <c r="F301" s="5">
        <v>12200</v>
      </c>
      <c r="G301" s="5">
        <v>6750</v>
      </c>
      <c r="H301" s="5">
        <v>7104.3</v>
      </c>
      <c r="I301" s="6">
        <v>1.8069999999999999</v>
      </c>
    </row>
    <row r="302" spans="1:9" x14ac:dyDescent="0.2">
      <c r="A302" s="1"/>
      <c r="B302" s="1"/>
      <c r="C302" s="1"/>
      <c r="D302" s="1" t="s">
        <v>87</v>
      </c>
      <c r="E302" s="5">
        <v>0</v>
      </c>
      <c r="F302" s="5">
        <v>0</v>
      </c>
      <c r="G302" s="5">
        <v>0</v>
      </c>
      <c r="H302" s="5">
        <v>200</v>
      </c>
      <c r="I302" s="6"/>
    </row>
    <row r="303" spans="1:9" x14ac:dyDescent="0.2">
      <c r="A303" s="1"/>
      <c r="B303" s="1"/>
      <c r="C303" s="1" t="s">
        <v>47</v>
      </c>
      <c r="D303" s="1"/>
      <c r="E303" s="5">
        <v>187059</v>
      </c>
      <c r="F303" s="5">
        <v>187059</v>
      </c>
      <c r="G303" s="5">
        <v>164309.87</v>
      </c>
      <c r="H303" s="5">
        <v>187444.89</v>
      </c>
      <c r="I303" s="6">
        <v>1.1379999999999999</v>
      </c>
    </row>
    <row r="304" spans="1:9" x14ac:dyDescent="0.2">
      <c r="A304" s="1"/>
      <c r="B304" s="1"/>
      <c r="C304" s="1"/>
      <c r="D304" s="1" t="s">
        <v>90</v>
      </c>
      <c r="E304" s="5">
        <v>0</v>
      </c>
      <c r="F304" s="5">
        <v>0</v>
      </c>
      <c r="G304" s="5">
        <v>0</v>
      </c>
      <c r="H304" s="5">
        <v>110</v>
      </c>
      <c r="I304" s="6"/>
    </row>
    <row r="305" spans="1:9" x14ac:dyDescent="0.2">
      <c r="A305" s="1"/>
      <c r="B305" s="1"/>
      <c r="C305" s="1"/>
      <c r="D305" s="1" t="s">
        <v>85</v>
      </c>
      <c r="E305" s="5">
        <v>99387</v>
      </c>
      <c r="F305" s="5">
        <v>99387</v>
      </c>
      <c r="G305" s="5">
        <v>83989.87</v>
      </c>
      <c r="H305" s="5">
        <v>80013.22</v>
      </c>
      <c r="I305" s="6">
        <v>1.1830000000000001</v>
      </c>
    </row>
    <row r="306" spans="1:9" x14ac:dyDescent="0.2">
      <c r="A306" s="1"/>
      <c r="B306" s="1"/>
      <c r="C306" s="1"/>
      <c r="D306" s="1" t="s">
        <v>86</v>
      </c>
      <c r="E306" s="5">
        <v>87672</v>
      </c>
      <c r="F306" s="5">
        <v>87672</v>
      </c>
      <c r="G306" s="5">
        <v>80320</v>
      </c>
      <c r="H306" s="5">
        <v>107321.67</v>
      </c>
      <c r="I306" s="6">
        <v>1.0920000000000001</v>
      </c>
    </row>
    <row r="307" spans="1:9" x14ac:dyDescent="0.2">
      <c r="A307" s="1"/>
      <c r="B307" s="1"/>
      <c r="C307" s="1" t="s">
        <v>48</v>
      </c>
      <c r="D307" s="1"/>
      <c r="E307" s="5">
        <v>65327.28</v>
      </c>
      <c r="F307" s="5">
        <v>65327.28</v>
      </c>
      <c r="G307" s="5">
        <v>65165.21</v>
      </c>
      <c r="H307" s="5">
        <v>62899.89</v>
      </c>
      <c r="I307" s="6">
        <v>1.002</v>
      </c>
    </row>
    <row r="308" spans="1:9" x14ac:dyDescent="0.2">
      <c r="A308" s="1"/>
      <c r="B308" s="1"/>
      <c r="C308" s="1"/>
      <c r="D308" s="1" t="s">
        <v>90</v>
      </c>
      <c r="E308" s="5">
        <v>0</v>
      </c>
      <c r="F308" s="5">
        <v>0</v>
      </c>
      <c r="G308" s="5">
        <v>0</v>
      </c>
      <c r="H308" s="5">
        <v>50</v>
      </c>
      <c r="I308" s="6"/>
    </row>
    <row r="309" spans="1:9" x14ac:dyDescent="0.2">
      <c r="A309" s="1"/>
      <c r="B309" s="1"/>
      <c r="C309" s="1"/>
      <c r="D309" s="1" t="s">
        <v>85</v>
      </c>
      <c r="E309" s="5">
        <v>22157.279999999999</v>
      </c>
      <c r="F309" s="5">
        <v>22157.279999999999</v>
      </c>
      <c r="G309" s="5">
        <v>21011.34</v>
      </c>
      <c r="H309" s="5">
        <v>20271.37</v>
      </c>
      <c r="I309" s="6">
        <v>1.0549999999999999</v>
      </c>
    </row>
    <row r="310" spans="1:9" x14ac:dyDescent="0.2">
      <c r="A310" s="1"/>
      <c r="B310" s="1"/>
      <c r="C310" s="1"/>
      <c r="D310" s="1" t="s">
        <v>86</v>
      </c>
      <c r="E310" s="5">
        <v>43170</v>
      </c>
      <c r="F310" s="5">
        <v>43170</v>
      </c>
      <c r="G310" s="5">
        <v>44153.87</v>
      </c>
      <c r="H310" s="5">
        <v>42578.52</v>
      </c>
      <c r="I310" s="6">
        <v>0.97799999999999998</v>
      </c>
    </row>
    <row r="311" spans="1:9" x14ac:dyDescent="0.2">
      <c r="A311" s="1"/>
      <c r="B311" s="1"/>
      <c r="C311" s="1" t="s">
        <v>112</v>
      </c>
      <c r="D311" s="1"/>
      <c r="E311" s="5">
        <v>950</v>
      </c>
      <c r="F311" s="5">
        <v>950</v>
      </c>
      <c r="G311" s="5">
        <v>950</v>
      </c>
      <c r="H311" s="5">
        <v>850.83</v>
      </c>
      <c r="I311" s="6">
        <v>1</v>
      </c>
    </row>
    <row r="312" spans="1:9" x14ac:dyDescent="0.2">
      <c r="A312" s="1"/>
      <c r="B312" s="1"/>
      <c r="C312" s="1"/>
      <c r="D312" s="1" t="s">
        <v>86</v>
      </c>
      <c r="E312" s="5">
        <v>950</v>
      </c>
      <c r="F312" s="5">
        <v>950</v>
      </c>
      <c r="G312" s="5">
        <v>950</v>
      </c>
      <c r="H312" s="5">
        <v>850.83</v>
      </c>
      <c r="I312" s="6">
        <v>1</v>
      </c>
    </row>
    <row r="313" spans="1:9" x14ac:dyDescent="0.2">
      <c r="A313" s="1"/>
      <c r="B313" s="1"/>
      <c r="C313" s="1" t="s">
        <v>49</v>
      </c>
      <c r="D313" s="1"/>
      <c r="E313" s="5">
        <v>28850.7</v>
      </c>
      <c r="F313" s="5">
        <v>28850.7</v>
      </c>
      <c r="G313" s="5">
        <v>25229.8</v>
      </c>
      <c r="H313" s="5">
        <v>23147.46</v>
      </c>
      <c r="I313" s="6">
        <v>1.1440000000000001</v>
      </c>
    </row>
    <row r="314" spans="1:9" x14ac:dyDescent="0.2">
      <c r="A314" s="1"/>
      <c r="B314" s="1"/>
      <c r="C314" s="1"/>
      <c r="D314" s="1" t="s">
        <v>85</v>
      </c>
      <c r="E314" s="5">
        <v>8475.7000000000007</v>
      </c>
      <c r="F314" s="5">
        <v>8475.7000000000007</v>
      </c>
      <c r="G314" s="5">
        <v>5564.8</v>
      </c>
      <c r="H314" s="5">
        <v>4946.76</v>
      </c>
      <c r="I314" s="6">
        <v>1.5230000000000001</v>
      </c>
    </row>
    <row r="315" spans="1:9" x14ac:dyDescent="0.2">
      <c r="A315" s="1"/>
      <c r="B315" s="1"/>
      <c r="C315" s="1"/>
      <c r="D315" s="1" t="s">
        <v>86</v>
      </c>
      <c r="E315" s="5">
        <v>20375</v>
      </c>
      <c r="F315" s="5">
        <v>20375</v>
      </c>
      <c r="G315" s="5">
        <v>19665</v>
      </c>
      <c r="H315" s="5">
        <v>18200.7</v>
      </c>
      <c r="I315" s="6">
        <v>1.036</v>
      </c>
    </row>
    <row r="316" spans="1:9" x14ac:dyDescent="0.2">
      <c r="A316" s="1"/>
      <c r="B316" s="1"/>
      <c r="C316" s="1" t="s">
        <v>50</v>
      </c>
      <c r="D316" s="1"/>
      <c r="E316" s="5">
        <v>17000</v>
      </c>
      <c r="F316" s="5">
        <v>17000</v>
      </c>
      <c r="G316" s="5">
        <v>16000</v>
      </c>
      <c r="H316" s="5">
        <v>19433.740000000002</v>
      </c>
      <c r="I316" s="6">
        <v>1.0629999999999999</v>
      </c>
    </row>
    <row r="317" spans="1:9" x14ac:dyDescent="0.2">
      <c r="A317" s="1"/>
      <c r="B317" s="1"/>
      <c r="C317" s="1"/>
      <c r="D317" s="1" t="s">
        <v>85</v>
      </c>
      <c r="E317" s="5">
        <v>0</v>
      </c>
      <c r="F317" s="5">
        <v>0</v>
      </c>
      <c r="G317" s="5">
        <v>0</v>
      </c>
      <c r="H317" s="5">
        <v>1949.74</v>
      </c>
      <c r="I317" s="6"/>
    </row>
    <row r="318" spans="1:9" x14ac:dyDescent="0.2">
      <c r="A318" s="1"/>
      <c r="B318" s="1"/>
      <c r="C318" s="1"/>
      <c r="D318" s="1" t="s">
        <v>86</v>
      </c>
      <c r="E318" s="5">
        <v>17000</v>
      </c>
      <c r="F318" s="5">
        <v>17000</v>
      </c>
      <c r="G318" s="5">
        <v>16000</v>
      </c>
      <c r="H318" s="5">
        <v>17484</v>
      </c>
      <c r="I318" s="6">
        <v>1.0629999999999999</v>
      </c>
    </row>
    <row r="319" spans="1:9" x14ac:dyDescent="0.2">
      <c r="A319" s="1"/>
      <c r="B319" s="1"/>
      <c r="C319" s="1" t="s">
        <v>113</v>
      </c>
      <c r="D319" s="1"/>
      <c r="E319" s="5">
        <v>5000</v>
      </c>
      <c r="F319" s="5">
        <v>5000</v>
      </c>
      <c r="G319" s="5">
        <v>3000</v>
      </c>
      <c r="H319" s="5">
        <v>3392.78</v>
      </c>
      <c r="I319" s="6">
        <v>1.6669999999999998</v>
      </c>
    </row>
    <row r="320" spans="1:9" x14ac:dyDescent="0.2">
      <c r="A320" s="1"/>
      <c r="B320" s="1"/>
      <c r="C320" s="1"/>
      <c r="D320" s="1" t="s">
        <v>90</v>
      </c>
      <c r="E320" s="5">
        <v>5000</v>
      </c>
      <c r="F320" s="5">
        <v>5000</v>
      </c>
      <c r="G320" s="5">
        <v>3000</v>
      </c>
      <c r="H320" s="5">
        <v>2700</v>
      </c>
      <c r="I320" s="6">
        <v>1.6669999999999998</v>
      </c>
    </row>
    <row r="321" spans="1:9" x14ac:dyDescent="0.2">
      <c r="A321" s="1"/>
      <c r="B321" s="1"/>
      <c r="C321" s="1"/>
      <c r="D321" s="1" t="s">
        <v>86</v>
      </c>
      <c r="E321" s="5">
        <v>0</v>
      </c>
      <c r="F321" s="5">
        <v>0</v>
      </c>
      <c r="G321" s="5">
        <v>0</v>
      </c>
      <c r="H321" s="5">
        <v>692.78</v>
      </c>
      <c r="I321" s="6"/>
    </row>
    <row r="322" spans="1:9" x14ac:dyDescent="0.2">
      <c r="A322" s="1"/>
      <c r="B322" s="1"/>
      <c r="C322" s="1" t="s">
        <v>114</v>
      </c>
      <c r="D322" s="1"/>
      <c r="E322" s="5">
        <v>18800</v>
      </c>
      <c r="F322" s="5">
        <v>18800</v>
      </c>
      <c r="G322" s="5">
        <v>16006.81</v>
      </c>
      <c r="H322" s="5">
        <v>16036.81</v>
      </c>
      <c r="I322" s="6">
        <v>1.175</v>
      </c>
    </row>
    <row r="323" spans="1:9" x14ac:dyDescent="0.2">
      <c r="A323" s="1"/>
      <c r="B323" s="1"/>
      <c r="C323" s="1"/>
      <c r="D323" s="1" t="s">
        <v>90</v>
      </c>
      <c r="E323" s="5">
        <v>18800</v>
      </c>
      <c r="F323" s="5">
        <v>18800</v>
      </c>
      <c r="G323" s="5">
        <v>16006.81</v>
      </c>
      <c r="H323" s="5">
        <v>16036.81</v>
      </c>
      <c r="I323" s="6">
        <v>1.175</v>
      </c>
    </row>
    <row r="324" spans="1:9" x14ac:dyDescent="0.2">
      <c r="A324" s="1"/>
      <c r="B324" s="1"/>
      <c r="C324" s="1" t="s">
        <v>51</v>
      </c>
      <c r="D324" s="1"/>
      <c r="E324" s="5">
        <v>38100</v>
      </c>
      <c r="F324" s="5">
        <v>38100</v>
      </c>
      <c r="G324" s="5">
        <v>54251.7</v>
      </c>
      <c r="H324" s="5">
        <v>58630.42</v>
      </c>
      <c r="I324" s="6">
        <v>0.70200000000000007</v>
      </c>
    </row>
    <row r="325" spans="1:9" x14ac:dyDescent="0.2">
      <c r="A325" s="1"/>
      <c r="B325" s="1"/>
      <c r="C325" s="1"/>
      <c r="D325" s="1" t="s">
        <v>85</v>
      </c>
      <c r="E325" s="5"/>
      <c r="F325" s="5"/>
      <c r="G325" s="5">
        <v>5810.93</v>
      </c>
      <c r="H325" s="5">
        <v>8366.31</v>
      </c>
      <c r="I325" s="6">
        <v>0</v>
      </c>
    </row>
    <row r="326" spans="1:9" x14ac:dyDescent="0.2">
      <c r="A326" s="1"/>
      <c r="B326" s="1"/>
      <c r="C326" s="1"/>
      <c r="D326" s="1" t="s">
        <v>86</v>
      </c>
      <c r="E326" s="5">
        <v>38100</v>
      </c>
      <c r="F326" s="5">
        <v>38100</v>
      </c>
      <c r="G326" s="5">
        <v>48440.77</v>
      </c>
      <c r="H326" s="5">
        <v>50264.11</v>
      </c>
      <c r="I326" s="6">
        <v>0.78700000000000003</v>
      </c>
    </row>
    <row r="327" spans="1:9" x14ac:dyDescent="0.2">
      <c r="A327" s="1"/>
      <c r="B327" s="1"/>
      <c r="C327" s="1" t="s">
        <v>115</v>
      </c>
      <c r="D327" s="1"/>
      <c r="E327" s="5">
        <v>70000</v>
      </c>
      <c r="F327" s="5">
        <v>70000</v>
      </c>
      <c r="G327" s="5">
        <v>62000</v>
      </c>
      <c r="H327" s="5">
        <v>62000</v>
      </c>
      <c r="I327" s="6">
        <v>1.129</v>
      </c>
    </row>
    <row r="328" spans="1:9" x14ac:dyDescent="0.2">
      <c r="A328" s="1"/>
      <c r="B328" s="1"/>
      <c r="C328" s="1"/>
      <c r="D328" s="1" t="s">
        <v>90</v>
      </c>
      <c r="E328" s="5">
        <v>70000</v>
      </c>
      <c r="F328" s="5">
        <v>70000</v>
      </c>
      <c r="G328" s="5">
        <v>62000</v>
      </c>
      <c r="H328" s="5">
        <v>62000</v>
      </c>
      <c r="I328" s="6">
        <v>1.129</v>
      </c>
    </row>
    <row r="329" spans="1:9" ht="15" x14ac:dyDescent="0.25">
      <c r="A329" s="15"/>
      <c r="B329" s="15" t="s">
        <v>52</v>
      </c>
      <c r="C329" s="15"/>
      <c r="D329" s="15"/>
      <c r="E329" s="16">
        <v>5434003.2400000002</v>
      </c>
      <c r="F329" s="16">
        <v>5232743.2699999996</v>
      </c>
      <c r="G329" s="16">
        <v>5183419.04</v>
      </c>
      <c r="H329" s="16">
        <v>4948721.8600000003</v>
      </c>
      <c r="I329" s="17">
        <v>1.048</v>
      </c>
    </row>
    <row r="330" spans="1:9" x14ac:dyDescent="0.2">
      <c r="A330" s="1"/>
      <c r="B330" s="1"/>
      <c r="C330" s="1" t="s">
        <v>53</v>
      </c>
      <c r="D330" s="1"/>
      <c r="E330" s="5">
        <v>337258.81</v>
      </c>
      <c r="F330" s="5">
        <v>331765.46999999997</v>
      </c>
      <c r="G330" s="5">
        <v>314844.26</v>
      </c>
      <c r="H330" s="5">
        <v>321406.81</v>
      </c>
      <c r="I330" s="6">
        <v>1.071</v>
      </c>
    </row>
    <row r="331" spans="1:9" x14ac:dyDescent="0.2">
      <c r="A331" s="1"/>
      <c r="B331" s="1"/>
      <c r="C331" s="1"/>
      <c r="D331" s="1" t="s">
        <v>85</v>
      </c>
      <c r="E331" s="5">
        <v>286258.81</v>
      </c>
      <c r="F331" s="5">
        <v>280765.46999999997</v>
      </c>
      <c r="G331" s="5">
        <v>263869.59999999998</v>
      </c>
      <c r="H331" s="5">
        <v>264560.74</v>
      </c>
      <c r="I331" s="6">
        <v>1.085</v>
      </c>
    </row>
    <row r="332" spans="1:9" x14ac:dyDescent="0.2">
      <c r="A332" s="1"/>
      <c r="B332" s="1"/>
      <c r="C332" s="1"/>
      <c r="D332" s="1" t="s">
        <v>86</v>
      </c>
      <c r="E332" s="5">
        <v>51000</v>
      </c>
      <c r="F332" s="5">
        <v>51000</v>
      </c>
      <c r="G332" s="5">
        <v>50974.66</v>
      </c>
      <c r="H332" s="5">
        <v>56546.07</v>
      </c>
      <c r="I332" s="6">
        <v>1</v>
      </c>
    </row>
    <row r="333" spans="1:9" x14ac:dyDescent="0.2">
      <c r="A333" s="1"/>
      <c r="B333" s="1"/>
      <c r="C333" s="1"/>
      <c r="D333" s="1" t="s">
        <v>87</v>
      </c>
      <c r="E333" s="5">
        <v>0</v>
      </c>
      <c r="F333" s="5">
        <v>0</v>
      </c>
      <c r="G333" s="5">
        <v>0</v>
      </c>
      <c r="H333" s="5">
        <v>300</v>
      </c>
      <c r="I333" s="6"/>
    </row>
    <row r="334" spans="1:9" x14ac:dyDescent="0.2">
      <c r="A334" s="1"/>
      <c r="B334" s="1"/>
      <c r="C334" s="1" t="s">
        <v>54</v>
      </c>
      <c r="D334" s="1"/>
      <c r="E334" s="5">
        <v>97620</v>
      </c>
      <c r="F334" s="5">
        <v>95910</v>
      </c>
      <c r="G334" s="5">
        <v>92570</v>
      </c>
      <c r="H334" s="5">
        <v>81687.199999999997</v>
      </c>
      <c r="I334" s="6">
        <v>1.0549999999999999</v>
      </c>
    </row>
    <row r="335" spans="1:9" x14ac:dyDescent="0.2">
      <c r="A335" s="1"/>
      <c r="B335" s="1"/>
      <c r="C335" s="1"/>
      <c r="D335" s="1" t="s">
        <v>85</v>
      </c>
      <c r="E335" s="5">
        <v>74260</v>
      </c>
      <c r="F335" s="5">
        <v>72550</v>
      </c>
      <c r="G335" s="5">
        <v>67650</v>
      </c>
      <c r="H335" s="5">
        <v>67707.63</v>
      </c>
      <c r="I335" s="6">
        <v>1.0979999999999999</v>
      </c>
    </row>
    <row r="336" spans="1:9" x14ac:dyDescent="0.2">
      <c r="A336" s="1"/>
      <c r="B336" s="1"/>
      <c r="C336" s="1"/>
      <c r="D336" s="1" t="s">
        <v>86</v>
      </c>
      <c r="E336" s="5">
        <v>23360</v>
      </c>
      <c r="F336" s="5">
        <v>23360</v>
      </c>
      <c r="G336" s="5">
        <v>24920</v>
      </c>
      <c r="H336" s="5">
        <v>13979.57</v>
      </c>
      <c r="I336" s="6">
        <v>0.93700000000000006</v>
      </c>
    </row>
    <row r="337" spans="1:9" x14ac:dyDescent="0.2">
      <c r="A337" s="1"/>
      <c r="B337" s="1"/>
      <c r="C337" s="1" t="s">
        <v>55</v>
      </c>
      <c r="D337" s="1"/>
      <c r="E337" s="5">
        <v>542177.30000000005</v>
      </c>
      <c r="F337" s="5">
        <v>490113.4</v>
      </c>
      <c r="G337" s="5">
        <v>502203.73</v>
      </c>
      <c r="H337" s="5">
        <v>474750.98</v>
      </c>
      <c r="I337" s="6">
        <v>1.08</v>
      </c>
    </row>
    <row r="338" spans="1:9" x14ac:dyDescent="0.2">
      <c r="A338" s="1"/>
      <c r="B338" s="1"/>
      <c r="C338" s="1"/>
      <c r="D338" s="1" t="s">
        <v>85</v>
      </c>
      <c r="E338" s="5">
        <v>466577.3</v>
      </c>
      <c r="F338" s="5">
        <v>414513.4</v>
      </c>
      <c r="G338" s="5">
        <v>436938.32</v>
      </c>
      <c r="H338" s="5">
        <v>405847.41</v>
      </c>
      <c r="I338" s="6">
        <v>1.0680000000000001</v>
      </c>
    </row>
    <row r="339" spans="1:9" x14ac:dyDescent="0.2">
      <c r="A339" s="1"/>
      <c r="B339" s="1"/>
      <c r="C339" s="1"/>
      <c r="D339" s="1" t="s">
        <v>86</v>
      </c>
      <c r="E339" s="5">
        <v>75600</v>
      </c>
      <c r="F339" s="5">
        <v>75600</v>
      </c>
      <c r="G339" s="5">
        <v>65265.41</v>
      </c>
      <c r="H339" s="5">
        <v>68903.570000000007</v>
      </c>
      <c r="I339" s="6">
        <v>1.1579999999999999</v>
      </c>
    </row>
    <row r="340" spans="1:9" x14ac:dyDescent="0.2">
      <c r="A340" s="1"/>
      <c r="B340" s="1"/>
      <c r="C340" s="1" t="s">
        <v>56</v>
      </c>
      <c r="D340" s="1"/>
      <c r="E340" s="5">
        <v>232800</v>
      </c>
      <c r="F340" s="5">
        <v>229600</v>
      </c>
      <c r="G340" s="5">
        <v>208150</v>
      </c>
      <c r="H340" s="5">
        <v>203210.25</v>
      </c>
      <c r="I340" s="6">
        <v>1.1179999999999999</v>
      </c>
    </row>
    <row r="341" spans="1:9" x14ac:dyDescent="0.2">
      <c r="A341" s="1"/>
      <c r="B341" s="1"/>
      <c r="C341" s="1"/>
      <c r="D341" s="1" t="s">
        <v>85</v>
      </c>
      <c r="E341" s="5">
        <v>172500</v>
      </c>
      <c r="F341" s="5">
        <v>169300</v>
      </c>
      <c r="G341" s="5">
        <v>152080</v>
      </c>
      <c r="H341" s="5">
        <v>158757.26999999999</v>
      </c>
      <c r="I341" s="6">
        <v>1.1340000000000001</v>
      </c>
    </row>
    <row r="342" spans="1:9" x14ac:dyDescent="0.2">
      <c r="A342" s="1"/>
      <c r="B342" s="1"/>
      <c r="C342" s="1"/>
      <c r="D342" s="1" t="s">
        <v>86</v>
      </c>
      <c r="E342" s="5">
        <v>60300</v>
      </c>
      <c r="F342" s="5">
        <v>60300</v>
      </c>
      <c r="G342" s="5">
        <v>56070</v>
      </c>
      <c r="H342" s="5">
        <v>44452.98</v>
      </c>
      <c r="I342" s="6">
        <v>1.075</v>
      </c>
    </row>
    <row r="343" spans="1:9" x14ac:dyDescent="0.2">
      <c r="A343" s="1"/>
      <c r="B343" s="1"/>
      <c r="C343" s="1" t="s">
        <v>57</v>
      </c>
      <c r="D343" s="1"/>
      <c r="E343" s="5">
        <v>79200</v>
      </c>
      <c r="F343" s="5">
        <v>79200</v>
      </c>
      <c r="G343" s="5">
        <v>162000</v>
      </c>
      <c r="H343" s="5">
        <v>130497.18</v>
      </c>
      <c r="I343" s="6">
        <v>0.48899999999999999</v>
      </c>
    </row>
    <row r="344" spans="1:9" x14ac:dyDescent="0.2">
      <c r="A344" s="1"/>
      <c r="B344" s="1"/>
      <c r="C344" s="1"/>
      <c r="D344" s="1" t="s">
        <v>86</v>
      </c>
      <c r="E344" s="5">
        <v>79200</v>
      </c>
      <c r="F344" s="5">
        <v>79200</v>
      </c>
      <c r="G344" s="5">
        <v>162000</v>
      </c>
      <c r="H344" s="5">
        <v>130497.18</v>
      </c>
      <c r="I344" s="6">
        <v>0.48899999999999999</v>
      </c>
    </row>
    <row r="345" spans="1:9" x14ac:dyDescent="0.2">
      <c r="A345" s="1"/>
      <c r="B345" s="1"/>
      <c r="C345" s="1" t="s">
        <v>116</v>
      </c>
      <c r="D345" s="1"/>
      <c r="E345" s="5">
        <v>451757</v>
      </c>
      <c r="F345" s="5">
        <v>422677</v>
      </c>
      <c r="G345" s="5">
        <v>424729.7</v>
      </c>
      <c r="H345" s="5">
        <v>410828.4</v>
      </c>
      <c r="I345" s="6">
        <v>1.0640000000000001</v>
      </c>
    </row>
    <row r="346" spans="1:9" x14ac:dyDescent="0.2">
      <c r="A346" s="1"/>
      <c r="B346" s="1"/>
      <c r="C346" s="1"/>
      <c r="D346" s="1" t="s">
        <v>85</v>
      </c>
      <c r="E346" s="5">
        <v>441117</v>
      </c>
      <c r="F346" s="5">
        <v>412037</v>
      </c>
      <c r="G346" s="5">
        <v>412037.7</v>
      </c>
      <c r="H346" s="5">
        <v>398716.21</v>
      </c>
      <c r="I346" s="6">
        <v>1.071</v>
      </c>
    </row>
    <row r="347" spans="1:9" x14ac:dyDescent="0.2">
      <c r="A347" s="1"/>
      <c r="B347" s="1"/>
      <c r="C347" s="1"/>
      <c r="D347" s="1" t="s">
        <v>86</v>
      </c>
      <c r="E347" s="5">
        <v>10640</v>
      </c>
      <c r="F347" s="5">
        <v>10640</v>
      </c>
      <c r="G347" s="5">
        <v>12692</v>
      </c>
      <c r="H347" s="5">
        <v>12112.19</v>
      </c>
      <c r="I347" s="6">
        <v>0.83799999999999997</v>
      </c>
    </row>
    <row r="348" spans="1:9" x14ac:dyDescent="0.2">
      <c r="A348" s="1"/>
      <c r="B348" s="1"/>
      <c r="C348" s="1" t="s">
        <v>58</v>
      </c>
      <c r="D348" s="1"/>
      <c r="E348" s="5">
        <v>402814</v>
      </c>
      <c r="F348" s="5">
        <v>399530</v>
      </c>
      <c r="G348" s="5">
        <v>391412.68</v>
      </c>
      <c r="H348" s="5">
        <v>347581.94</v>
      </c>
      <c r="I348" s="6">
        <v>1.0290000000000001</v>
      </c>
    </row>
    <row r="349" spans="1:9" x14ac:dyDescent="0.2">
      <c r="A349" s="1"/>
      <c r="B349" s="1"/>
      <c r="C349" s="1"/>
      <c r="D349" s="1" t="s">
        <v>85</v>
      </c>
      <c r="E349" s="5">
        <v>260024</v>
      </c>
      <c r="F349" s="5">
        <v>258820</v>
      </c>
      <c r="G349" s="5">
        <v>234821.31</v>
      </c>
      <c r="H349" s="5">
        <v>227084.12</v>
      </c>
      <c r="I349" s="6">
        <v>1.107</v>
      </c>
    </row>
    <row r="350" spans="1:9" x14ac:dyDescent="0.2">
      <c r="A350" s="1"/>
      <c r="B350" s="1"/>
      <c r="C350" s="1"/>
      <c r="D350" s="1" t="s">
        <v>86</v>
      </c>
      <c r="E350" s="5">
        <v>142790</v>
      </c>
      <c r="F350" s="5">
        <v>140710</v>
      </c>
      <c r="G350" s="5">
        <v>156591.37</v>
      </c>
      <c r="H350" s="5">
        <v>120497.82</v>
      </c>
      <c r="I350" s="6">
        <v>0.91200000000000003</v>
      </c>
    </row>
    <row r="351" spans="1:9" x14ac:dyDescent="0.2">
      <c r="A351" s="1"/>
      <c r="B351" s="1"/>
      <c r="C351" s="1" t="s">
        <v>59</v>
      </c>
      <c r="D351" s="1"/>
      <c r="E351" s="5">
        <v>232433</v>
      </c>
      <c r="F351" s="5">
        <v>226183</v>
      </c>
      <c r="G351" s="5">
        <v>240021</v>
      </c>
      <c r="H351" s="5">
        <v>212880.31</v>
      </c>
      <c r="I351" s="6">
        <v>0.96799999999999997</v>
      </c>
    </row>
    <row r="352" spans="1:9" x14ac:dyDescent="0.2">
      <c r="A352" s="1"/>
      <c r="B352" s="1"/>
      <c r="C352" s="1"/>
      <c r="D352" s="1" t="s">
        <v>85</v>
      </c>
      <c r="E352" s="5">
        <v>229800</v>
      </c>
      <c r="F352" s="5">
        <v>223550</v>
      </c>
      <c r="G352" s="5">
        <v>237800</v>
      </c>
      <c r="H352" s="5">
        <v>209070.57</v>
      </c>
      <c r="I352" s="6">
        <v>0.96599999999999997</v>
      </c>
    </row>
    <row r="353" spans="1:9" x14ac:dyDescent="0.2">
      <c r="A353" s="1"/>
      <c r="B353" s="1"/>
      <c r="C353" s="1"/>
      <c r="D353" s="1" t="s">
        <v>86</v>
      </c>
      <c r="E353" s="5">
        <v>2633</v>
      </c>
      <c r="F353" s="5">
        <v>2633</v>
      </c>
      <c r="G353" s="5">
        <v>2221</v>
      </c>
      <c r="H353" s="5">
        <v>3809.74</v>
      </c>
      <c r="I353" s="6">
        <v>1.1859999999999999</v>
      </c>
    </row>
    <row r="354" spans="1:9" x14ac:dyDescent="0.2">
      <c r="A354" s="1"/>
      <c r="B354" s="1"/>
      <c r="C354" s="1" t="s">
        <v>60</v>
      </c>
      <c r="D354" s="1"/>
      <c r="E354" s="5">
        <v>98330</v>
      </c>
      <c r="F354" s="5">
        <v>97375</v>
      </c>
      <c r="G354" s="5">
        <v>98002.53</v>
      </c>
      <c r="H354" s="5">
        <v>88141.37</v>
      </c>
      <c r="I354" s="6">
        <v>1.0029999999999999</v>
      </c>
    </row>
    <row r="355" spans="1:9" x14ac:dyDescent="0.2">
      <c r="A355" s="1"/>
      <c r="B355" s="1"/>
      <c r="C355" s="1"/>
      <c r="D355" s="1" t="s">
        <v>85</v>
      </c>
      <c r="E355" s="5">
        <v>53100</v>
      </c>
      <c r="F355" s="5">
        <v>52700</v>
      </c>
      <c r="G355" s="5">
        <v>51861.53</v>
      </c>
      <c r="H355" s="5">
        <v>52648.93</v>
      </c>
      <c r="I355" s="6">
        <v>1.024</v>
      </c>
    </row>
    <row r="356" spans="1:9" x14ac:dyDescent="0.2">
      <c r="A356" s="1"/>
      <c r="B356" s="1"/>
      <c r="C356" s="1"/>
      <c r="D356" s="1" t="s">
        <v>86</v>
      </c>
      <c r="E356" s="5">
        <v>45230</v>
      </c>
      <c r="F356" s="5">
        <v>44675</v>
      </c>
      <c r="G356" s="5">
        <v>46141</v>
      </c>
      <c r="H356" s="5">
        <v>34641.589999999997</v>
      </c>
      <c r="I356" s="6">
        <v>0.98</v>
      </c>
    </row>
    <row r="357" spans="1:9" x14ac:dyDescent="0.2">
      <c r="A357" s="1"/>
      <c r="B357" s="1"/>
      <c r="C357" s="1"/>
      <c r="D357" s="1" t="s">
        <v>87</v>
      </c>
      <c r="E357" s="5">
        <v>0</v>
      </c>
      <c r="F357" s="5">
        <v>0</v>
      </c>
      <c r="G357" s="5">
        <v>0</v>
      </c>
      <c r="H357" s="5">
        <v>850.85</v>
      </c>
      <c r="I357" s="6"/>
    </row>
    <row r="358" spans="1:9" x14ac:dyDescent="0.2">
      <c r="A358" s="1"/>
      <c r="B358" s="1"/>
      <c r="C358" s="1" t="s">
        <v>117</v>
      </c>
      <c r="D358" s="1"/>
      <c r="E358" s="5">
        <v>438507.44</v>
      </c>
      <c r="F358" s="5">
        <v>421865.78</v>
      </c>
      <c r="G358" s="5">
        <v>420007.18</v>
      </c>
      <c r="H358" s="5">
        <v>387896.62</v>
      </c>
      <c r="I358" s="6">
        <v>1.044</v>
      </c>
    </row>
    <row r="359" spans="1:9" x14ac:dyDescent="0.2">
      <c r="A359" s="1"/>
      <c r="B359" s="1"/>
      <c r="C359" s="1"/>
      <c r="D359" s="1" t="s">
        <v>85</v>
      </c>
      <c r="E359" s="5">
        <v>433007.44</v>
      </c>
      <c r="F359" s="5">
        <v>421865.78</v>
      </c>
      <c r="G359" s="5">
        <v>413838.18</v>
      </c>
      <c r="H359" s="5">
        <v>381035.99</v>
      </c>
      <c r="I359" s="6">
        <v>1.046</v>
      </c>
    </row>
    <row r="360" spans="1:9" x14ac:dyDescent="0.2">
      <c r="A360" s="1"/>
      <c r="B360" s="1"/>
      <c r="C360" s="1"/>
      <c r="D360" s="1" t="s">
        <v>86</v>
      </c>
      <c r="E360" s="5">
        <v>5500</v>
      </c>
      <c r="F360" s="5">
        <v>0</v>
      </c>
      <c r="G360" s="5">
        <v>6169</v>
      </c>
      <c r="H360" s="5">
        <v>6860.63</v>
      </c>
      <c r="I360" s="6">
        <v>0.89200000000000002</v>
      </c>
    </row>
    <row r="361" spans="1:9" x14ac:dyDescent="0.2">
      <c r="A361" s="1"/>
      <c r="B361" s="1"/>
      <c r="C361" s="1" t="s">
        <v>61</v>
      </c>
      <c r="D361" s="1"/>
      <c r="E361" s="5">
        <v>487643</v>
      </c>
      <c r="F361" s="5">
        <v>429572.21</v>
      </c>
      <c r="G361" s="5">
        <v>430350.21</v>
      </c>
      <c r="H361" s="5">
        <v>406988.89</v>
      </c>
      <c r="I361" s="6">
        <v>1.133</v>
      </c>
    </row>
    <row r="362" spans="1:9" x14ac:dyDescent="0.2">
      <c r="A362" s="1"/>
      <c r="B362" s="1"/>
      <c r="C362" s="1"/>
      <c r="D362" s="1" t="s">
        <v>85</v>
      </c>
      <c r="E362" s="5">
        <v>474728</v>
      </c>
      <c r="F362" s="5">
        <v>416657.21</v>
      </c>
      <c r="G362" s="5">
        <v>417435.21</v>
      </c>
      <c r="H362" s="5">
        <v>396419.42</v>
      </c>
      <c r="I362" s="6">
        <v>1.137</v>
      </c>
    </row>
    <row r="363" spans="1:9" x14ac:dyDescent="0.2">
      <c r="A363" s="1"/>
      <c r="B363" s="1"/>
      <c r="C363" s="1"/>
      <c r="D363" s="1" t="s">
        <v>86</v>
      </c>
      <c r="E363" s="5">
        <v>12915</v>
      </c>
      <c r="F363" s="5">
        <v>12915</v>
      </c>
      <c r="G363" s="5">
        <v>12915</v>
      </c>
      <c r="H363" s="5">
        <v>10569.47</v>
      </c>
      <c r="I363" s="6">
        <v>1</v>
      </c>
    </row>
    <row r="364" spans="1:9" x14ac:dyDescent="0.2">
      <c r="A364" s="1"/>
      <c r="B364" s="1"/>
      <c r="C364" s="1" t="s">
        <v>62</v>
      </c>
      <c r="D364" s="1"/>
      <c r="E364" s="5">
        <v>275844.52</v>
      </c>
      <c r="F364" s="5">
        <v>272927.52</v>
      </c>
      <c r="G364" s="5">
        <v>238740.83</v>
      </c>
      <c r="H364" s="5">
        <v>235672.37</v>
      </c>
      <c r="I364" s="6">
        <v>1.155</v>
      </c>
    </row>
    <row r="365" spans="1:9" x14ac:dyDescent="0.2">
      <c r="A365" s="1"/>
      <c r="B365" s="1"/>
      <c r="C365" s="1"/>
      <c r="D365" s="1" t="s">
        <v>85</v>
      </c>
      <c r="E365" s="5">
        <v>189525.52</v>
      </c>
      <c r="F365" s="5">
        <v>187925.52</v>
      </c>
      <c r="G365" s="5">
        <v>156319.82999999999</v>
      </c>
      <c r="H365" s="5">
        <v>150806.63</v>
      </c>
      <c r="I365" s="6">
        <v>1.212</v>
      </c>
    </row>
    <row r="366" spans="1:9" x14ac:dyDescent="0.2">
      <c r="A366" s="1"/>
      <c r="B366" s="1"/>
      <c r="C366" s="1"/>
      <c r="D366" s="1" t="s">
        <v>86</v>
      </c>
      <c r="E366" s="5">
        <v>86319</v>
      </c>
      <c r="F366" s="5">
        <v>85002</v>
      </c>
      <c r="G366" s="5">
        <v>82421</v>
      </c>
      <c r="H366" s="5">
        <v>84465.74</v>
      </c>
      <c r="I366" s="6">
        <v>1.0469999999999999</v>
      </c>
    </row>
    <row r="367" spans="1:9" x14ac:dyDescent="0.2">
      <c r="A367" s="1"/>
      <c r="B367" s="1"/>
      <c r="C367" s="1"/>
      <c r="D367" s="1" t="s">
        <v>87</v>
      </c>
      <c r="E367" s="5">
        <v>0</v>
      </c>
      <c r="F367" s="5">
        <v>0</v>
      </c>
      <c r="G367" s="5">
        <v>0</v>
      </c>
      <c r="H367" s="5">
        <v>400</v>
      </c>
      <c r="I367" s="6"/>
    </row>
    <row r="368" spans="1:9" x14ac:dyDescent="0.2">
      <c r="A368" s="1"/>
      <c r="B368" s="1"/>
      <c r="C368" s="1" t="s">
        <v>63</v>
      </c>
      <c r="D368" s="1"/>
      <c r="E368" s="5">
        <v>259798.69</v>
      </c>
      <c r="F368" s="5">
        <v>261887.69</v>
      </c>
      <c r="G368" s="5">
        <v>261887.69</v>
      </c>
      <c r="H368" s="5">
        <v>261586.45</v>
      </c>
      <c r="I368" s="6">
        <v>0.99199999999999999</v>
      </c>
    </row>
    <row r="369" spans="1:9" x14ac:dyDescent="0.2">
      <c r="A369" s="1"/>
      <c r="B369" s="1"/>
      <c r="C369" s="1"/>
      <c r="D369" s="1" t="s">
        <v>85</v>
      </c>
      <c r="E369" s="5">
        <v>197134.69</v>
      </c>
      <c r="F369" s="5">
        <v>201147.69</v>
      </c>
      <c r="G369" s="5">
        <v>201147.69</v>
      </c>
      <c r="H369" s="5">
        <v>191528.53</v>
      </c>
      <c r="I369" s="6">
        <v>0.98</v>
      </c>
    </row>
    <row r="370" spans="1:9" x14ac:dyDescent="0.2">
      <c r="A370" s="1"/>
      <c r="B370" s="1"/>
      <c r="C370" s="1"/>
      <c r="D370" s="1" t="s">
        <v>86</v>
      </c>
      <c r="E370" s="5">
        <v>62664</v>
      </c>
      <c r="F370" s="5">
        <v>60740</v>
      </c>
      <c r="G370" s="5">
        <v>60740</v>
      </c>
      <c r="H370" s="5">
        <v>69657.919999999998</v>
      </c>
      <c r="I370" s="6">
        <v>1.032</v>
      </c>
    </row>
    <row r="371" spans="1:9" x14ac:dyDescent="0.2">
      <c r="A371" s="1"/>
      <c r="B371" s="1"/>
      <c r="C371" s="1"/>
      <c r="D371" s="1" t="s">
        <v>87</v>
      </c>
      <c r="E371" s="5">
        <v>0</v>
      </c>
      <c r="F371" s="5">
        <v>0</v>
      </c>
      <c r="G371" s="5">
        <v>0</v>
      </c>
      <c r="H371" s="5">
        <v>400</v>
      </c>
      <c r="I371" s="6"/>
    </row>
    <row r="372" spans="1:9" x14ac:dyDescent="0.2">
      <c r="A372" s="1"/>
      <c r="B372" s="1"/>
      <c r="C372" s="1" t="s">
        <v>64</v>
      </c>
      <c r="D372" s="1"/>
      <c r="E372" s="5">
        <v>204037</v>
      </c>
      <c r="F372" s="5">
        <v>198427</v>
      </c>
      <c r="G372" s="5">
        <v>200003</v>
      </c>
      <c r="H372" s="5">
        <v>192722.02</v>
      </c>
      <c r="I372" s="6">
        <v>1.02</v>
      </c>
    </row>
    <row r="373" spans="1:9" x14ac:dyDescent="0.2">
      <c r="A373" s="1"/>
      <c r="B373" s="1"/>
      <c r="C373" s="1"/>
      <c r="D373" s="1" t="s">
        <v>85</v>
      </c>
      <c r="E373" s="5">
        <v>201240</v>
      </c>
      <c r="F373" s="5">
        <v>195630</v>
      </c>
      <c r="G373" s="5">
        <v>196630</v>
      </c>
      <c r="H373" s="5">
        <v>188297.28</v>
      </c>
      <c r="I373" s="6">
        <v>1.0229999999999999</v>
      </c>
    </row>
    <row r="374" spans="1:9" x14ac:dyDescent="0.2">
      <c r="A374" s="1"/>
      <c r="B374" s="1"/>
      <c r="C374" s="1"/>
      <c r="D374" s="1" t="s">
        <v>86</v>
      </c>
      <c r="E374" s="5">
        <v>2797</v>
      </c>
      <c r="F374" s="5">
        <v>2797</v>
      </c>
      <c r="G374" s="5">
        <v>3373</v>
      </c>
      <c r="H374" s="5">
        <v>4424.74</v>
      </c>
      <c r="I374" s="6">
        <v>0.82900000000000007</v>
      </c>
    </row>
    <row r="375" spans="1:9" x14ac:dyDescent="0.2">
      <c r="A375" s="1"/>
      <c r="B375" s="1"/>
      <c r="C375" s="1" t="s">
        <v>65</v>
      </c>
      <c r="D375" s="1"/>
      <c r="E375" s="5">
        <v>150819</v>
      </c>
      <c r="F375" s="5">
        <v>149800</v>
      </c>
      <c r="G375" s="5">
        <v>164484.74</v>
      </c>
      <c r="H375" s="5">
        <v>163225.45000000001</v>
      </c>
      <c r="I375" s="6">
        <v>0.91700000000000004</v>
      </c>
    </row>
    <row r="376" spans="1:9" x14ac:dyDescent="0.2">
      <c r="A376" s="1"/>
      <c r="B376" s="1"/>
      <c r="C376" s="1"/>
      <c r="D376" s="1" t="s">
        <v>85</v>
      </c>
      <c r="E376" s="5">
        <v>77630</v>
      </c>
      <c r="F376" s="5">
        <v>77200</v>
      </c>
      <c r="G376" s="5">
        <v>87201.94</v>
      </c>
      <c r="H376" s="5">
        <v>74103.69</v>
      </c>
      <c r="I376" s="6">
        <v>0.89</v>
      </c>
    </row>
    <row r="377" spans="1:9" x14ac:dyDescent="0.2">
      <c r="A377" s="1"/>
      <c r="B377" s="1"/>
      <c r="C377" s="1"/>
      <c r="D377" s="1" t="s">
        <v>86</v>
      </c>
      <c r="E377" s="5">
        <v>73189</v>
      </c>
      <c r="F377" s="5">
        <v>72600</v>
      </c>
      <c r="G377" s="5">
        <v>77282.8</v>
      </c>
      <c r="H377" s="5">
        <v>89121.76</v>
      </c>
      <c r="I377" s="6">
        <v>0.94700000000000006</v>
      </c>
    </row>
    <row r="378" spans="1:9" x14ac:dyDescent="0.2">
      <c r="A378" s="1"/>
      <c r="B378" s="1"/>
      <c r="C378" s="1" t="s">
        <v>66</v>
      </c>
      <c r="D378" s="1"/>
      <c r="E378" s="5">
        <v>158028</v>
      </c>
      <c r="F378" s="5">
        <v>158028</v>
      </c>
      <c r="G378" s="5">
        <v>126720</v>
      </c>
      <c r="H378" s="5">
        <v>103149.77</v>
      </c>
      <c r="I378" s="6">
        <v>1.2470000000000001</v>
      </c>
    </row>
    <row r="379" spans="1:9" x14ac:dyDescent="0.2">
      <c r="A379" s="1"/>
      <c r="B379" s="1"/>
      <c r="C379" s="1"/>
      <c r="D379" s="1" t="s">
        <v>86</v>
      </c>
      <c r="E379" s="5">
        <v>158028</v>
      </c>
      <c r="F379" s="5">
        <v>158028</v>
      </c>
      <c r="G379" s="5">
        <v>126720</v>
      </c>
      <c r="H379" s="5">
        <v>103149.77</v>
      </c>
      <c r="I379" s="6">
        <v>1.2470000000000001</v>
      </c>
    </row>
    <row r="380" spans="1:9" x14ac:dyDescent="0.2">
      <c r="A380" s="1"/>
      <c r="B380" s="1"/>
      <c r="C380" s="1" t="s">
        <v>118</v>
      </c>
      <c r="D380" s="1"/>
      <c r="E380" s="5">
        <v>174602</v>
      </c>
      <c r="F380" s="5">
        <v>165578</v>
      </c>
      <c r="G380" s="5">
        <v>161675.89000000001</v>
      </c>
      <c r="H380" s="5">
        <v>146713.9</v>
      </c>
      <c r="I380" s="6">
        <v>1.08</v>
      </c>
    </row>
    <row r="381" spans="1:9" x14ac:dyDescent="0.2">
      <c r="A381" s="1"/>
      <c r="B381" s="1"/>
      <c r="C381" s="1"/>
      <c r="D381" s="1" t="s">
        <v>85</v>
      </c>
      <c r="E381" s="5">
        <v>170699</v>
      </c>
      <c r="F381" s="5">
        <v>161675</v>
      </c>
      <c r="G381" s="5">
        <v>161675.89000000001</v>
      </c>
      <c r="H381" s="5">
        <v>146713.9</v>
      </c>
      <c r="I381" s="6">
        <v>1.056</v>
      </c>
    </row>
    <row r="382" spans="1:9" x14ac:dyDescent="0.2">
      <c r="A382" s="1"/>
      <c r="B382" s="1"/>
      <c r="C382" s="1"/>
      <c r="D382" s="1" t="s">
        <v>86</v>
      </c>
      <c r="E382" s="5">
        <v>3903</v>
      </c>
      <c r="F382" s="5">
        <v>3903</v>
      </c>
      <c r="G382" s="5">
        <v>0</v>
      </c>
      <c r="H382" s="5">
        <v>0</v>
      </c>
      <c r="I382" s="6"/>
    </row>
    <row r="383" spans="1:9" x14ac:dyDescent="0.2">
      <c r="A383" s="1"/>
      <c r="B383" s="1"/>
      <c r="C383" s="1" t="s">
        <v>119</v>
      </c>
      <c r="D383" s="1"/>
      <c r="E383" s="5">
        <v>143285</v>
      </c>
      <c r="F383" s="5">
        <v>139210.34</v>
      </c>
      <c r="G383" s="5">
        <v>139210.34</v>
      </c>
      <c r="H383" s="5">
        <v>126445.51</v>
      </c>
      <c r="I383" s="6">
        <v>1.0290000000000001</v>
      </c>
    </row>
    <row r="384" spans="1:9" x14ac:dyDescent="0.2">
      <c r="A384" s="1"/>
      <c r="B384" s="1"/>
      <c r="C384" s="1"/>
      <c r="D384" s="1" t="s">
        <v>85</v>
      </c>
      <c r="E384" s="5">
        <v>143285</v>
      </c>
      <c r="F384" s="5">
        <v>139210.34</v>
      </c>
      <c r="G384" s="5">
        <v>139210.34</v>
      </c>
      <c r="H384" s="5">
        <v>126445.51</v>
      </c>
      <c r="I384" s="6">
        <v>1.0290000000000001</v>
      </c>
    </row>
    <row r="385" spans="1:9" x14ac:dyDescent="0.2">
      <c r="A385" s="1"/>
      <c r="B385" s="1"/>
      <c r="C385" s="1" t="s">
        <v>67</v>
      </c>
      <c r="D385" s="1"/>
      <c r="E385" s="5">
        <v>99069.62</v>
      </c>
      <c r="F385" s="5">
        <v>95114</v>
      </c>
      <c r="G385" s="5">
        <v>91544</v>
      </c>
      <c r="H385" s="5">
        <v>84652.97</v>
      </c>
      <c r="I385" s="6">
        <v>1.0820000000000001</v>
      </c>
    </row>
    <row r="386" spans="1:9" x14ac:dyDescent="0.2">
      <c r="A386" s="1"/>
      <c r="B386" s="1"/>
      <c r="C386" s="1"/>
      <c r="D386" s="1" t="s">
        <v>110</v>
      </c>
      <c r="E386" s="5">
        <v>3750</v>
      </c>
      <c r="F386" s="5">
        <v>3750</v>
      </c>
      <c r="G386" s="5">
        <v>7500</v>
      </c>
      <c r="H386" s="5">
        <v>2922.5</v>
      </c>
      <c r="I386" s="6">
        <v>0.5</v>
      </c>
    </row>
    <row r="387" spans="1:9" x14ac:dyDescent="0.2">
      <c r="A387" s="1"/>
      <c r="B387" s="1"/>
      <c r="C387" s="1"/>
      <c r="D387" s="1" t="s">
        <v>90</v>
      </c>
      <c r="E387" s="5">
        <v>3750</v>
      </c>
      <c r="F387" s="5">
        <v>3750</v>
      </c>
      <c r="G387" s="5">
        <v>0</v>
      </c>
      <c r="H387" s="5">
        <v>14550</v>
      </c>
      <c r="I387" s="6"/>
    </row>
    <row r="388" spans="1:9" x14ac:dyDescent="0.2">
      <c r="A388" s="1"/>
      <c r="B388" s="1"/>
      <c r="C388" s="1"/>
      <c r="D388" s="1" t="s">
        <v>85</v>
      </c>
      <c r="E388" s="5">
        <v>82084.62</v>
      </c>
      <c r="F388" s="5">
        <v>78129</v>
      </c>
      <c r="G388" s="5">
        <v>78129</v>
      </c>
      <c r="H388" s="5">
        <v>58275.19</v>
      </c>
      <c r="I388" s="6">
        <v>1.0509999999999999</v>
      </c>
    </row>
    <row r="389" spans="1:9" x14ac:dyDescent="0.2">
      <c r="A389" s="1"/>
      <c r="B389" s="1"/>
      <c r="C389" s="1"/>
      <c r="D389" s="1" t="s">
        <v>86</v>
      </c>
      <c r="E389" s="5">
        <v>9485</v>
      </c>
      <c r="F389" s="5">
        <v>9485</v>
      </c>
      <c r="G389" s="5">
        <v>5915</v>
      </c>
      <c r="H389" s="5">
        <v>8905.2800000000007</v>
      </c>
      <c r="I389" s="6">
        <v>1.6040000000000001</v>
      </c>
    </row>
    <row r="390" spans="1:9" x14ac:dyDescent="0.2">
      <c r="A390" s="1"/>
      <c r="B390" s="1"/>
      <c r="C390" s="1" t="s">
        <v>68</v>
      </c>
      <c r="D390" s="1"/>
      <c r="E390" s="5">
        <v>278817.86</v>
      </c>
      <c r="F390" s="5">
        <v>278817.86</v>
      </c>
      <c r="G390" s="5">
        <v>262356.26</v>
      </c>
      <c r="H390" s="5">
        <v>254903.14</v>
      </c>
      <c r="I390" s="6">
        <v>1.0629999999999999</v>
      </c>
    </row>
    <row r="391" spans="1:9" x14ac:dyDescent="0.2">
      <c r="A391" s="1"/>
      <c r="B391" s="1"/>
      <c r="C391" s="1"/>
      <c r="D391" s="1" t="s">
        <v>90</v>
      </c>
      <c r="E391" s="5">
        <v>0</v>
      </c>
      <c r="F391" s="5">
        <v>0</v>
      </c>
      <c r="G391" s="5">
        <v>0</v>
      </c>
      <c r="H391" s="5">
        <v>268</v>
      </c>
      <c r="I391" s="6"/>
    </row>
    <row r="392" spans="1:9" x14ac:dyDescent="0.2">
      <c r="A392" s="1"/>
      <c r="B392" s="1"/>
      <c r="C392" s="1"/>
      <c r="D392" s="1" t="s">
        <v>85</v>
      </c>
      <c r="E392" s="5">
        <v>255996.86</v>
      </c>
      <c r="F392" s="5">
        <v>255996.86</v>
      </c>
      <c r="G392" s="5">
        <v>239552.26</v>
      </c>
      <c r="H392" s="5">
        <v>229485.34</v>
      </c>
      <c r="I392" s="6">
        <v>1.069</v>
      </c>
    </row>
    <row r="393" spans="1:9" x14ac:dyDescent="0.2">
      <c r="A393" s="1"/>
      <c r="B393" s="1"/>
      <c r="C393" s="1"/>
      <c r="D393" s="1" t="s">
        <v>86</v>
      </c>
      <c r="E393" s="5">
        <v>22821</v>
      </c>
      <c r="F393" s="5">
        <v>22821</v>
      </c>
      <c r="G393" s="5">
        <v>22804</v>
      </c>
      <c r="H393" s="5">
        <v>25149.8</v>
      </c>
      <c r="I393" s="6">
        <v>1.0009999999999999</v>
      </c>
    </row>
    <row r="394" spans="1:9" x14ac:dyDescent="0.2">
      <c r="A394" s="1"/>
      <c r="B394" s="1"/>
      <c r="C394" s="1" t="s">
        <v>120</v>
      </c>
      <c r="D394" s="1"/>
      <c r="E394" s="5">
        <v>186528</v>
      </c>
      <c r="F394" s="5">
        <v>186528</v>
      </c>
      <c r="G394" s="5">
        <v>132540</v>
      </c>
      <c r="H394" s="5">
        <v>186647.72</v>
      </c>
      <c r="I394" s="6">
        <v>1.4069999999999998</v>
      </c>
    </row>
    <row r="395" spans="1:9" x14ac:dyDescent="0.2">
      <c r="A395" s="1"/>
      <c r="B395" s="1"/>
      <c r="C395" s="1"/>
      <c r="D395" s="1" t="s">
        <v>86</v>
      </c>
      <c r="E395" s="5">
        <v>186528</v>
      </c>
      <c r="F395" s="5">
        <v>186528</v>
      </c>
      <c r="G395" s="5">
        <v>132540</v>
      </c>
      <c r="H395" s="5">
        <v>186647.72</v>
      </c>
      <c r="I395" s="6">
        <v>1.4069999999999998</v>
      </c>
    </row>
    <row r="396" spans="1:9" x14ac:dyDescent="0.2">
      <c r="A396" s="1"/>
      <c r="B396" s="1"/>
      <c r="C396" s="1" t="s">
        <v>69</v>
      </c>
      <c r="D396" s="1"/>
      <c r="E396" s="5">
        <v>30000</v>
      </c>
      <c r="F396" s="5">
        <v>30000</v>
      </c>
      <c r="G396" s="5">
        <v>31941</v>
      </c>
      <c r="H396" s="5">
        <v>42221.11</v>
      </c>
      <c r="I396" s="6">
        <v>0.93900000000000006</v>
      </c>
    </row>
    <row r="397" spans="1:9" x14ac:dyDescent="0.2">
      <c r="A397" s="1"/>
      <c r="B397" s="1"/>
      <c r="C397" s="1"/>
      <c r="D397" s="1" t="s">
        <v>86</v>
      </c>
      <c r="E397" s="5">
        <v>30000</v>
      </c>
      <c r="F397" s="5">
        <v>30000</v>
      </c>
      <c r="G397" s="5">
        <v>31941</v>
      </c>
      <c r="H397" s="5">
        <v>42221.11</v>
      </c>
      <c r="I397" s="6">
        <v>0.93900000000000006</v>
      </c>
    </row>
    <row r="398" spans="1:9" x14ac:dyDescent="0.2">
      <c r="A398" s="1"/>
      <c r="B398" s="1"/>
      <c r="C398" s="1" t="s">
        <v>70</v>
      </c>
      <c r="D398" s="1"/>
      <c r="E398" s="5">
        <v>9650</v>
      </c>
      <c r="F398" s="5">
        <v>9650</v>
      </c>
      <c r="G398" s="5">
        <v>8196</v>
      </c>
      <c r="H398" s="5">
        <v>8731.09</v>
      </c>
      <c r="I398" s="6">
        <v>1.177</v>
      </c>
    </row>
    <row r="399" spans="1:9" x14ac:dyDescent="0.2">
      <c r="A399" s="1"/>
      <c r="B399" s="1"/>
      <c r="C399" s="1"/>
      <c r="D399" s="1" t="s">
        <v>86</v>
      </c>
      <c r="E399" s="5">
        <v>9650</v>
      </c>
      <c r="F399" s="5">
        <v>9650</v>
      </c>
      <c r="G399" s="5">
        <v>8196</v>
      </c>
      <c r="H399" s="5">
        <v>8731.09</v>
      </c>
      <c r="I399" s="6">
        <v>1.177</v>
      </c>
    </row>
    <row r="400" spans="1:9" x14ac:dyDescent="0.2">
      <c r="A400" s="1"/>
      <c r="B400" s="1"/>
      <c r="C400" s="1" t="s">
        <v>71</v>
      </c>
      <c r="D400" s="1"/>
      <c r="E400" s="5">
        <v>12775</v>
      </c>
      <c r="F400" s="5">
        <v>12775</v>
      </c>
      <c r="G400" s="5">
        <v>15373</v>
      </c>
      <c r="H400" s="5">
        <v>16497.259999999998</v>
      </c>
      <c r="I400" s="6">
        <v>0.83099999999999996</v>
      </c>
    </row>
    <row r="401" spans="1:9" x14ac:dyDescent="0.2">
      <c r="A401" s="1"/>
      <c r="B401" s="1"/>
      <c r="C401" s="1"/>
      <c r="D401" s="1" t="s">
        <v>86</v>
      </c>
      <c r="E401" s="5">
        <v>12775</v>
      </c>
      <c r="F401" s="5">
        <v>12775</v>
      </c>
      <c r="G401" s="5">
        <v>15373</v>
      </c>
      <c r="H401" s="5">
        <v>16497.259999999998</v>
      </c>
      <c r="I401" s="6">
        <v>0.83099999999999996</v>
      </c>
    </row>
    <row r="402" spans="1:9" x14ac:dyDescent="0.2">
      <c r="A402" s="1"/>
      <c r="B402" s="1"/>
      <c r="C402" s="1" t="s">
        <v>72</v>
      </c>
      <c r="D402" s="1"/>
      <c r="E402" s="5">
        <v>27564</v>
      </c>
      <c r="F402" s="5">
        <v>27564</v>
      </c>
      <c r="G402" s="5">
        <v>33044</v>
      </c>
      <c r="H402" s="5">
        <v>31797.27</v>
      </c>
      <c r="I402" s="6">
        <v>0.83400000000000007</v>
      </c>
    </row>
    <row r="403" spans="1:9" x14ac:dyDescent="0.2">
      <c r="A403" s="1"/>
      <c r="B403" s="1"/>
      <c r="C403" s="1"/>
      <c r="D403" s="1" t="s">
        <v>86</v>
      </c>
      <c r="E403" s="5">
        <v>27564</v>
      </c>
      <c r="F403" s="5">
        <v>27564</v>
      </c>
      <c r="G403" s="5">
        <v>33044</v>
      </c>
      <c r="H403" s="5">
        <v>31797.27</v>
      </c>
      <c r="I403" s="6">
        <v>0.83400000000000007</v>
      </c>
    </row>
    <row r="404" spans="1:9" x14ac:dyDescent="0.2">
      <c r="A404" s="1"/>
      <c r="B404" s="1"/>
      <c r="C404" s="1" t="s">
        <v>73</v>
      </c>
      <c r="D404" s="1"/>
      <c r="E404" s="5">
        <v>9825</v>
      </c>
      <c r="F404" s="5">
        <v>9825</v>
      </c>
      <c r="G404" s="5">
        <v>10225</v>
      </c>
      <c r="H404" s="5">
        <v>9710.1299999999992</v>
      </c>
      <c r="I404" s="6">
        <v>0.96099999999999997</v>
      </c>
    </row>
    <row r="405" spans="1:9" x14ac:dyDescent="0.2">
      <c r="A405" s="1"/>
      <c r="B405" s="1"/>
      <c r="C405" s="1"/>
      <c r="D405" s="1" t="s">
        <v>86</v>
      </c>
      <c r="E405" s="5">
        <v>9825</v>
      </c>
      <c r="F405" s="5">
        <v>9825</v>
      </c>
      <c r="G405" s="5">
        <v>10225</v>
      </c>
      <c r="H405" s="5">
        <v>9710.1299999999992</v>
      </c>
      <c r="I405" s="6">
        <v>0.96099999999999997</v>
      </c>
    </row>
    <row r="406" spans="1:9" x14ac:dyDescent="0.2">
      <c r="A406" s="1"/>
      <c r="B406" s="1"/>
      <c r="C406" s="1" t="s">
        <v>74</v>
      </c>
      <c r="D406" s="1"/>
      <c r="E406" s="5">
        <v>0</v>
      </c>
      <c r="F406" s="5">
        <v>0</v>
      </c>
      <c r="G406" s="5">
        <v>6186</v>
      </c>
      <c r="H406" s="5">
        <v>3743.57</v>
      </c>
      <c r="I406" s="6">
        <v>0</v>
      </c>
    </row>
    <row r="407" spans="1:9" x14ac:dyDescent="0.2">
      <c r="A407" s="1"/>
      <c r="B407" s="1"/>
      <c r="C407" s="1"/>
      <c r="D407" s="1" t="s">
        <v>86</v>
      </c>
      <c r="E407" s="5">
        <v>0</v>
      </c>
      <c r="F407" s="5">
        <v>0</v>
      </c>
      <c r="G407" s="5">
        <v>6186</v>
      </c>
      <c r="H407" s="5">
        <v>3743.57</v>
      </c>
      <c r="I407" s="6">
        <v>0</v>
      </c>
    </row>
    <row r="408" spans="1:9" x14ac:dyDescent="0.2">
      <c r="A408" s="1"/>
      <c r="B408" s="1"/>
      <c r="C408" s="1" t="s">
        <v>121</v>
      </c>
      <c r="D408" s="1"/>
      <c r="E408" s="5">
        <v>0</v>
      </c>
      <c r="F408" s="5">
        <v>0</v>
      </c>
      <c r="G408" s="5">
        <v>0</v>
      </c>
      <c r="H408" s="5">
        <v>1030.3900000000001</v>
      </c>
      <c r="I408" s="6"/>
    </row>
    <row r="409" spans="1:9" x14ac:dyDescent="0.2">
      <c r="A409" s="1"/>
      <c r="B409" s="1"/>
      <c r="C409" s="1"/>
      <c r="D409" s="1" t="s">
        <v>85</v>
      </c>
      <c r="E409" s="5">
        <v>0</v>
      </c>
      <c r="F409" s="5">
        <v>0</v>
      </c>
      <c r="G409" s="5">
        <v>0</v>
      </c>
      <c r="H409" s="5">
        <v>1030.3900000000001</v>
      </c>
      <c r="I409" s="6"/>
    </row>
    <row r="410" spans="1:9" x14ac:dyDescent="0.2">
      <c r="A410" s="1"/>
      <c r="B410" s="1"/>
      <c r="C410" s="1" t="s">
        <v>122</v>
      </c>
      <c r="D410" s="1"/>
      <c r="E410" s="5">
        <v>12819</v>
      </c>
      <c r="F410" s="5">
        <v>12819</v>
      </c>
      <c r="G410" s="5">
        <v>15000</v>
      </c>
      <c r="H410" s="5">
        <v>13401.79</v>
      </c>
      <c r="I410" s="6">
        <v>0.85499999999999998</v>
      </c>
    </row>
    <row r="411" spans="1:9" x14ac:dyDescent="0.2">
      <c r="A411" s="1"/>
      <c r="B411" s="1"/>
      <c r="C411" s="1"/>
      <c r="D411" s="1" t="s">
        <v>110</v>
      </c>
      <c r="E411" s="5">
        <v>6500</v>
      </c>
      <c r="F411" s="5">
        <v>6500</v>
      </c>
      <c r="G411" s="5">
        <v>5000</v>
      </c>
      <c r="H411" s="5">
        <v>3450</v>
      </c>
      <c r="I411" s="6">
        <v>1.3</v>
      </c>
    </row>
    <row r="412" spans="1:9" x14ac:dyDescent="0.2">
      <c r="A412" s="1"/>
      <c r="B412" s="1"/>
      <c r="C412" s="1"/>
      <c r="D412" s="1" t="s">
        <v>90</v>
      </c>
      <c r="E412" s="5">
        <v>0</v>
      </c>
      <c r="F412" s="5">
        <v>0</v>
      </c>
      <c r="G412" s="5">
        <v>0</v>
      </c>
      <c r="H412" s="5">
        <v>2313</v>
      </c>
      <c r="I412" s="6"/>
    </row>
    <row r="413" spans="1:9" x14ac:dyDescent="0.2">
      <c r="A413" s="1"/>
      <c r="B413" s="1"/>
      <c r="C413" s="1"/>
      <c r="D413" s="1" t="s">
        <v>86</v>
      </c>
      <c r="E413" s="5">
        <v>6319</v>
      </c>
      <c r="F413" s="5">
        <v>6319</v>
      </c>
      <c r="G413" s="5">
        <v>10000</v>
      </c>
      <c r="H413" s="5">
        <v>7638.79</v>
      </c>
      <c r="I413" s="6">
        <v>0.63200000000000001</v>
      </c>
    </row>
    <row r="414" spans="1:9" ht="15" x14ac:dyDescent="0.25">
      <c r="A414" s="15"/>
      <c r="B414" s="15" t="s">
        <v>75</v>
      </c>
      <c r="C414" s="15"/>
      <c r="D414" s="15"/>
      <c r="E414" s="16">
        <v>1340618.6000000001</v>
      </c>
      <c r="F414" s="16">
        <v>1227414.6000000001</v>
      </c>
      <c r="G414" s="16">
        <v>1072160.23</v>
      </c>
      <c r="H414" s="16">
        <v>1162988</v>
      </c>
      <c r="I414" s="17">
        <v>1.25</v>
      </c>
    </row>
    <row r="415" spans="1:9" x14ac:dyDescent="0.2">
      <c r="A415" s="1"/>
      <c r="B415" s="1"/>
      <c r="C415" s="1" t="s">
        <v>123</v>
      </c>
      <c r="D415" s="1"/>
      <c r="E415" s="5">
        <v>1500</v>
      </c>
      <c r="F415" s="5">
        <v>1500</v>
      </c>
      <c r="G415" s="5">
        <v>2200</v>
      </c>
      <c r="H415" s="5">
        <v>827.8</v>
      </c>
      <c r="I415" s="6">
        <v>0.68200000000000005</v>
      </c>
    </row>
    <row r="416" spans="1:9" x14ac:dyDescent="0.2">
      <c r="A416" s="1"/>
      <c r="B416" s="1"/>
      <c r="C416" s="1"/>
      <c r="D416" s="1" t="s">
        <v>110</v>
      </c>
      <c r="E416" s="5">
        <v>1500</v>
      </c>
      <c r="F416" s="5">
        <v>1500</v>
      </c>
      <c r="G416" s="5">
        <v>1000</v>
      </c>
      <c r="H416" s="5">
        <v>827.8</v>
      </c>
      <c r="I416" s="6">
        <v>1.5</v>
      </c>
    </row>
    <row r="417" spans="1:9" x14ac:dyDescent="0.2">
      <c r="A417" s="1"/>
      <c r="B417" s="1"/>
      <c r="C417" s="1"/>
      <c r="D417" s="1" t="s">
        <v>86</v>
      </c>
      <c r="E417" s="5">
        <v>0</v>
      </c>
      <c r="F417" s="5">
        <v>0</v>
      </c>
      <c r="G417" s="5">
        <v>1200</v>
      </c>
      <c r="H417" s="5">
        <v>0</v>
      </c>
      <c r="I417" s="6">
        <v>0</v>
      </c>
    </row>
    <row r="418" spans="1:9" x14ac:dyDescent="0.2">
      <c r="A418" s="1"/>
      <c r="B418" s="1"/>
      <c r="C418" s="1" t="s">
        <v>76</v>
      </c>
      <c r="D418" s="1"/>
      <c r="E418" s="5">
        <v>11280</v>
      </c>
      <c r="F418" s="5">
        <v>11280</v>
      </c>
      <c r="G418" s="5">
        <v>7500</v>
      </c>
      <c r="H418" s="5">
        <v>13136.96</v>
      </c>
      <c r="I418" s="6">
        <v>1.504</v>
      </c>
    </row>
    <row r="419" spans="1:9" x14ac:dyDescent="0.2">
      <c r="A419" s="1"/>
      <c r="B419" s="1"/>
      <c r="C419" s="1"/>
      <c r="D419" s="1" t="s">
        <v>110</v>
      </c>
      <c r="E419" s="5">
        <v>0</v>
      </c>
      <c r="F419" s="5">
        <v>0</v>
      </c>
      <c r="G419" s="5">
        <v>0</v>
      </c>
      <c r="H419" s="5">
        <v>271.69</v>
      </c>
      <c r="I419" s="6"/>
    </row>
    <row r="420" spans="1:9" x14ac:dyDescent="0.2">
      <c r="A420" s="1"/>
      <c r="B420" s="1"/>
      <c r="C420" s="1"/>
      <c r="D420" s="1" t="s">
        <v>86</v>
      </c>
      <c r="E420" s="5">
        <v>11280</v>
      </c>
      <c r="F420" s="5">
        <v>11280</v>
      </c>
      <c r="G420" s="5">
        <v>7500</v>
      </c>
      <c r="H420" s="5">
        <v>12865.27</v>
      </c>
      <c r="I420" s="6">
        <v>1.504</v>
      </c>
    </row>
    <row r="421" spans="1:9" x14ac:dyDescent="0.2">
      <c r="A421" s="1"/>
      <c r="B421" s="1"/>
      <c r="C421" s="1" t="s">
        <v>77</v>
      </c>
      <c r="D421" s="1"/>
      <c r="E421" s="5">
        <v>94237.6</v>
      </c>
      <c r="F421" s="5">
        <v>94237.6</v>
      </c>
      <c r="G421" s="5">
        <v>84603.65</v>
      </c>
      <c r="H421" s="5">
        <v>87435.63</v>
      </c>
      <c r="I421" s="6">
        <v>1.1140000000000001</v>
      </c>
    </row>
    <row r="422" spans="1:9" x14ac:dyDescent="0.2">
      <c r="A422" s="1"/>
      <c r="B422" s="1"/>
      <c r="C422" s="1"/>
      <c r="D422" s="1" t="s">
        <v>85</v>
      </c>
      <c r="E422" s="5">
        <v>87237.6</v>
      </c>
      <c r="F422" s="5">
        <v>87237.6</v>
      </c>
      <c r="G422" s="5">
        <v>77503.649999999994</v>
      </c>
      <c r="H422" s="5">
        <v>83117.62</v>
      </c>
      <c r="I422" s="6">
        <v>1.1259999999999999</v>
      </c>
    </row>
    <row r="423" spans="1:9" x14ac:dyDescent="0.2">
      <c r="A423" s="1"/>
      <c r="B423" s="1"/>
      <c r="C423" s="1"/>
      <c r="D423" s="1" t="s">
        <v>86</v>
      </c>
      <c r="E423" s="5">
        <v>7000</v>
      </c>
      <c r="F423" s="5">
        <v>7000</v>
      </c>
      <c r="G423" s="5">
        <v>7100</v>
      </c>
      <c r="H423" s="5">
        <v>4318.01</v>
      </c>
      <c r="I423" s="6">
        <v>0.98599999999999999</v>
      </c>
    </row>
    <row r="424" spans="1:9" x14ac:dyDescent="0.2">
      <c r="A424" s="1"/>
      <c r="B424" s="1"/>
      <c r="C424" s="1" t="s">
        <v>78</v>
      </c>
      <c r="D424" s="1"/>
      <c r="E424" s="5">
        <v>11000</v>
      </c>
      <c r="F424" s="5">
        <v>11000</v>
      </c>
      <c r="G424" s="5">
        <v>8000</v>
      </c>
      <c r="H424" s="5">
        <v>26827.279999999999</v>
      </c>
      <c r="I424" s="6">
        <v>1.375</v>
      </c>
    </row>
    <row r="425" spans="1:9" x14ac:dyDescent="0.2">
      <c r="A425" s="1"/>
      <c r="B425" s="1"/>
      <c r="C425" s="1"/>
      <c r="D425" s="1" t="s">
        <v>86</v>
      </c>
      <c r="E425" s="5">
        <v>11000</v>
      </c>
      <c r="F425" s="5">
        <v>11000</v>
      </c>
      <c r="G425" s="5">
        <v>8000</v>
      </c>
      <c r="H425" s="5">
        <v>26826.53</v>
      </c>
      <c r="I425" s="6">
        <v>1.375</v>
      </c>
    </row>
    <row r="426" spans="1:9" x14ac:dyDescent="0.2">
      <c r="A426" s="1"/>
      <c r="B426" s="1"/>
      <c r="C426" s="1"/>
      <c r="D426" s="1" t="s">
        <v>87</v>
      </c>
      <c r="E426" s="5">
        <v>0</v>
      </c>
      <c r="F426" s="5">
        <v>0</v>
      </c>
      <c r="G426" s="5">
        <v>0</v>
      </c>
      <c r="H426" s="5">
        <v>0.75</v>
      </c>
      <c r="I426" s="6"/>
    </row>
    <row r="427" spans="1:9" x14ac:dyDescent="0.2">
      <c r="A427" s="1"/>
      <c r="B427" s="1"/>
      <c r="C427" s="1" t="s">
        <v>124</v>
      </c>
      <c r="D427" s="1"/>
      <c r="E427" s="5">
        <v>37137</v>
      </c>
      <c r="F427" s="5">
        <v>37137</v>
      </c>
      <c r="G427" s="5">
        <v>49741.94</v>
      </c>
      <c r="H427" s="5">
        <v>40664.68</v>
      </c>
      <c r="I427" s="6">
        <v>0.747</v>
      </c>
    </row>
    <row r="428" spans="1:9" x14ac:dyDescent="0.2">
      <c r="A428" s="1"/>
      <c r="B428" s="1"/>
      <c r="C428" s="1"/>
      <c r="D428" s="1" t="s">
        <v>110</v>
      </c>
      <c r="E428" s="5">
        <v>10371</v>
      </c>
      <c r="F428" s="5">
        <v>10371</v>
      </c>
      <c r="G428" s="5">
        <v>9618</v>
      </c>
      <c r="H428" s="5">
        <v>10164.84</v>
      </c>
      <c r="I428" s="6">
        <v>1.0780000000000001</v>
      </c>
    </row>
    <row r="429" spans="1:9" x14ac:dyDescent="0.2">
      <c r="A429" s="1"/>
      <c r="B429" s="1"/>
      <c r="C429" s="1"/>
      <c r="D429" s="1" t="s">
        <v>85</v>
      </c>
      <c r="E429" s="5">
        <v>20016</v>
      </c>
      <c r="F429" s="5">
        <v>20016</v>
      </c>
      <c r="G429" s="5">
        <v>40123.94</v>
      </c>
      <c r="H429" s="5">
        <v>17795.740000000002</v>
      </c>
      <c r="I429" s="6">
        <v>0.499</v>
      </c>
    </row>
    <row r="430" spans="1:9" x14ac:dyDescent="0.2">
      <c r="A430" s="1"/>
      <c r="B430" s="1"/>
      <c r="C430" s="1"/>
      <c r="D430" s="1" t="s">
        <v>86</v>
      </c>
      <c r="E430" s="5">
        <v>6750</v>
      </c>
      <c r="F430" s="5">
        <v>6750</v>
      </c>
      <c r="G430" s="5">
        <v>0</v>
      </c>
      <c r="H430" s="5">
        <v>12704.1</v>
      </c>
      <c r="I430" s="6"/>
    </row>
    <row r="431" spans="1:9" x14ac:dyDescent="0.2">
      <c r="A431" s="1"/>
      <c r="B431" s="1"/>
      <c r="C431" s="1" t="s">
        <v>125</v>
      </c>
      <c r="D431" s="1"/>
      <c r="E431" s="5">
        <v>42000</v>
      </c>
      <c r="F431" s="5">
        <v>42000</v>
      </c>
      <c r="G431" s="5">
        <v>42000</v>
      </c>
      <c r="H431" s="5">
        <v>36611.32</v>
      </c>
      <c r="I431" s="6">
        <v>1</v>
      </c>
    </row>
    <row r="432" spans="1:9" x14ac:dyDescent="0.2">
      <c r="A432" s="1"/>
      <c r="B432" s="1"/>
      <c r="C432" s="1"/>
      <c r="D432" s="1" t="s">
        <v>110</v>
      </c>
      <c r="E432" s="5">
        <v>42000</v>
      </c>
      <c r="F432" s="5">
        <v>42000</v>
      </c>
      <c r="G432" s="5">
        <v>42000</v>
      </c>
      <c r="H432" s="5">
        <v>36611.32</v>
      </c>
      <c r="I432" s="6">
        <v>1</v>
      </c>
    </row>
    <row r="433" spans="1:9" x14ac:dyDescent="0.2">
      <c r="A433" s="1"/>
      <c r="B433" s="1"/>
      <c r="C433" s="1" t="s">
        <v>79</v>
      </c>
      <c r="D433" s="1"/>
      <c r="E433" s="5">
        <v>700000</v>
      </c>
      <c r="F433" s="5">
        <v>600000</v>
      </c>
      <c r="G433" s="5">
        <v>122820</v>
      </c>
      <c r="H433" s="5">
        <v>205837.85</v>
      </c>
      <c r="I433" s="6">
        <v>5.6989999999999998</v>
      </c>
    </row>
    <row r="434" spans="1:9" x14ac:dyDescent="0.2">
      <c r="A434" s="1"/>
      <c r="B434" s="1"/>
      <c r="C434" s="1"/>
      <c r="D434" s="1" t="s">
        <v>110</v>
      </c>
      <c r="E434" s="5">
        <v>700000</v>
      </c>
      <c r="F434" s="5">
        <v>600000</v>
      </c>
      <c r="G434" s="5">
        <v>0</v>
      </c>
      <c r="H434" s="5">
        <v>39460.370000000003</v>
      </c>
      <c r="I434" s="6"/>
    </row>
    <row r="435" spans="1:9" x14ac:dyDescent="0.2">
      <c r="A435" s="1"/>
      <c r="B435" s="1"/>
      <c r="C435" s="1"/>
      <c r="D435" s="1" t="s">
        <v>86</v>
      </c>
      <c r="E435" s="5">
        <v>0</v>
      </c>
      <c r="F435" s="5">
        <v>0</v>
      </c>
      <c r="G435" s="5">
        <v>122820</v>
      </c>
      <c r="H435" s="5">
        <v>166377.48000000001</v>
      </c>
      <c r="I435" s="6">
        <v>0</v>
      </c>
    </row>
    <row r="436" spans="1:9" x14ac:dyDescent="0.2">
      <c r="A436" s="1"/>
      <c r="B436" s="1"/>
      <c r="C436" s="1" t="s">
        <v>126</v>
      </c>
      <c r="D436" s="1"/>
      <c r="E436" s="5">
        <v>0</v>
      </c>
      <c r="F436" s="5">
        <v>0</v>
      </c>
      <c r="G436" s="5">
        <v>213122</v>
      </c>
      <c r="H436" s="5">
        <v>256085.84</v>
      </c>
      <c r="I436" s="6">
        <v>0</v>
      </c>
    </row>
    <row r="437" spans="1:9" x14ac:dyDescent="0.2">
      <c r="A437" s="1"/>
      <c r="B437" s="1"/>
      <c r="C437" s="1"/>
      <c r="D437" s="1" t="s">
        <v>110</v>
      </c>
      <c r="E437" s="5">
        <v>0</v>
      </c>
      <c r="F437" s="5">
        <v>0</v>
      </c>
      <c r="G437" s="5">
        <v>213122</v>
      </c>
      <c r="H437" s="5">
        <v>256085.84</v>
      </c>
      <c r="I437" s="6">
        <v>0</v>
      </c>
    </row>
    <row r="438" spans="1:9" x14ac:dyDescent="0.2">
      <c r="A438" s="1"/>
      <c r="B438" s="1"/>
      <c r="C438" s="1" t="s">
        <v>127</v>
      </c>
      <c r="D438" s="1"/>
      <c r="E438" s="5">
        <v>24300</v>
      </c>
      <c r="F438" s="5">
        <v>24300</v>
      </c>
      <c r="G438" s="5">
        <v>23900</v>
      </c>
      <c r="H438" s="5">
        <v>23251.43</v>
      </c>
      <c r="I438" s="6">
        <v>1.0170000000000001</v>
      </c>
    </row>
    <row r="439" spans="1:9" x14ac:dyDescent="0.2">
      <c r="A439" s="1"/>
      <c r="B439" s="1"/>
      <c r="C439" s="1"/>
      <c r="D439" s="1" t="s">
        <v>110</v>
      </c>
      <c r="E439" s="5">
        <v>20000</v>
      </c>
      <c r="F439" s="5">
        <v>20000</v>
      </c>
      <c r="G439" s="5">
        <v>20000</v>
      </c>
      <c r="H439" s="5">
        <v>20610</v>
      </c>
      <c r="I439" s="6">
        <v>1</v>
      </c>
    </row>
    <row r="440" spans="1:9" x14ac:dyDescent="0.2">
      <c r="A440" s="1"/>
      <c r="B440" s="1"/>
      <c r="C440" s="1"/>
      <c r="D440" s="1" t="s">
        <v>86</v>
      </c>
      <c r="E440" s="5">
        <v>4300</v>
      </c>
      <c r="F440" s="5">
        <v>4300</v>
      </c>
      <c r="G440" s="5">
        <v>3900</v>
      </c>
      <c r="H440" s="5">
        <v>2641.43</v>
      </c>
      <c r="I440" s="6">
        <v>1.103</v>
      </c>
    </row>
    <row r="441" spans="1:9" x14ac:dyDescent="0.2">
      <c r="A441" s="1"/>
      <c r="B441" s="1"/>
      <c r="C441" s="1" t="s">
        <v>128</v>
      </c>
      <c r="D441" s="1"/>
      <c r="E441" s="5">
        <v>8000</v>
      </c>
      <c r="F441" s="5">
        <v>8000</v>
      </c>
      <c r="G441" s="5">
        <v>40920</v>
      </c>
      <c r="H441" s="5">
        <v>17883.87</v>
      </c>
      <c r="I441" s="6">
        <v>0.19600000000000001</v>
      </c>
    </row>
    <row r="442" spans="1:9" x14ac:dyDescent="0.2">
      <c r="A442" s="1"/>
      <c r="B442" s="1"/>
      <c r="C442" s="1"/>
      <c r="D442" s="1" t="s">
        <v>86</v>
      </c>
      <c r="E442" s="5">
        <v>8000</v>
      </c>
      <c r="F442" s="5">
        <v>8000</v>
      </c>
      <c r="G442" s="5">
        <v>40920</v>
      </c>
      <c r="H442" s="5">
        <v>17883.87</v>
      </c>
      <c r="I442" s="6">
        <v>0.19600000000000001</v>
      </c>
    </row>
    <row r="443" spans="1:9" x14ac:dyDescent="0.2">
      <c r="A443" s="1"/>
      <c r="B443" s="1"/>
      <c r="C443" s="1" t="s">
        <v>80</v>
      </c>
      <c r="D443" s="1"/>
      <c r="E443" s="5">
        <v>94300</v>
      </c>
      <c r="F443" s="5">
        <v>94300</v>
      </c>
      <c r="G443" s="5">
        <v>143628.29999999999</v>
      </c>
      <c r="H443" s="5">
        <v>119633.42</v>
      </c>
      <c r="I443" s="6">
        <v>0.65700000000000003</v>
      </c>
    </row>
    <row r="444" spans="1:9" x14ac:dyDescent="0.2">
      <c r="A444" s="1"/>
      <c r="B444" s="1"/>
      <c r="C444" s="1"/>
      <c r="D444" s="1" t="s">
        <v>110</v>
      </c>
      <c r="E444" s="5">
        <v>79200</v>
      </c>
      <c r="F444" s="5">
        <v>79200</v>
      </c>
      <c r="G444" s="5">
        <v>92687</v>
      </c>
      <c r="H444" s="5">
        <v>79456.100000000006</v>
      </c>
      <c r="I444" s="6">
        <v>0.85400000000000009</v>
      </c>
    </row>
    <row r="445" spans="1:9" x14ac:dyDescent="0.2">
      <c r="A445" s="1"/>
      <c r="B445" s="1"/>
      <c r="C445" s="1"/>
      <c r="D445" s="1" t="s">
        <v>90</v>
      </c>
      <c r="E445" s="5">
        <v>1000</v>
      </c>
      <c r="F445" s="5">
        <v>1000</v>
      </c>
      <c r="G445" s="5">
        <v>43310.38</v>
      </c>
      <c r="H445" s="5">
        <v>34217.040000000001</v>
      </c>
      <c r="I445" s="6">
        <v>2.3E-2</v>
      </c>
    </row>
    <row r="446" spans="1:9" x14ac:dyDescent="0.2">
      <c r="A446" s="1"/>
      <c r="B446" s="1"/>
      <c r="C446" s="1"/>
      <c r="D446" s="1" t="s">
        <v>85</v>
      </c>
      <c r="E446" s="5">
        <v>0</v>
      </c>
      <c r="F446" s="5">
        <v>0</v>
      </c>
      <c r="G446" s="5">
        <v>3130.92</v>
      </c>
      <c r="H446" s="5">
        <v>3130.92</v>
      </c>
      <c r="I446" s="6">
        <v>0</v>
      </c>
    </row>
    <row r="447" spans="1:9" x14ac:dyDescent="0.2">
      <c r="A447" s="1"/>
      <c r="B447" s="1"/>
      <c r="C447" s="1"/>
      <c r="D447" s="1" t="s">
        <v>86</v>
      </c>
      <c r="E447" s="5">
        <v>14100</v>
      </c>
      <c r="F447" s="5">
        <v>14100</v>
      </c>
      <c r="G447" s="5">
        <v>4500</v>
      </c>
      <c r="H447" s="5">
        <v>2819.36</v>
      </c>
      <c r="I447" s="6">
        <v>3.133</v>
      </c>
    </row>
    <row r="448" spans="1:9" x14ac:dyDescent="0.2">
      <c r="A448" s="1"/>
      <c r="B448" s="1"/>
      <c r="C448" s="1"/>
      <c r="D448" s="1" t="s">
        <v>87</v>
      </c>
      <c r="E448" s="5">
        <v>0</v>
      </c>
      <c r="F448" s="5">
        <v>0</v>
      </c>
      <c r="G448" s="5">
        <v>0</v>
      </c>
      <c r="H448" s="5">
        <v>10</v>
      </c>
      <c r="I448" s="6"/>
    </row>
    <row r="449" spans="1:9" x14ac:dyDescent="0.2">
      <c r="A449" s="1"/>
      <c r="B449" s="1"/>
      <c r="C449" s="1" t="s">
        <v>129</v>
      </c>
      <c r="D449" s="1"/>
      <c r="E449" s="5">
        <v>200</v>
      </c>
      <c r="F449" s="5">
        <v>200</v>
      </c>
      <c r="G449" s="5">
        <v>200</v>
      </c>
      <c r="H449" s="5">
        <v>0</v>
      </c>
      <c r="I449" s="6">
        <v>1</v>
      </c>
    </row>
    <row r="450" spans="1:9" x14ac:dyDescent="0.2">
      <c r="A450" s="1"/>
      <c r="B450" s="1"/>
      <c r="C450" s="1"/>
      <c r="D450" s="1" t="s">
        <v>110</v>
      </c>
      <c r="E450" s="5">
        <v>200</v>
      </c>
      <c r="F450" s="5">
        <v>200</v>
      </c>
      <c r="G450" s="5">
        <v>200</v>
      </c>
      <c r="H450" s="5">
        <v>0</v>
      </c>
      <c r="I450" s="6">
        <v>1</v>
      </c>
    </row>
    <row r="451" spans="1:9" x14ac:dyDescent="0.2">
      <c r="A451" s="1"/>
      <c r="B451" s="1"/>
      <c r="C451" s="1" t="s">
        <v>81</v>
      </c>
      <c r="D451" s="1"/>
      <c r="E451" s="5">
        <v>0</v>
      </c>
      <c r="F451" s="5">
        <v>0</v>
      </c>
      <c r="G451" s="5">
        <v>1200</v>
      </c>
      <c r="H451" s="5">
        <v>2605.8000000000002</v>
      </c>
      <c r="I451" s="6">
        <v>0</v>
      </c>
    </row>
    <row r="452" spans="1:9" x14ac:dyDescent="0.2">
      <c r="A452" s="1"/>
      <c r="B452" s="1"/>
      <c r="C452" s="1"/>
      <c r="D452" s="1" t="s">
        <v>110</v>
      </c>
      <c r="E452" s="5">
        <v>0</v>
      </c>
      <c r="F452" s="5">
        <v>0</v>
      </c>
      <c r="G452" s="5">
        <v>1200</v>
      </c>
      <c r="H452" s="5">
        <v>2520.4299999999998</v>
      </c>
      <c r="I452" s="6">
        <v>0</v>
      </c>
    </row>
    <row r="453" spans="1:9" x14ac:dyDescent="0.2">
      <c r="A453" s="1"/>
      <c r="B453" s="1"/>
      <c r="C453" s="1"/>
      <c r="D453" s="1" t="s">
        <v>86</v>
      </c>
      <c r="E453" s="5">
        <v>0</v>
      </c>
      <c r="F453" s="5">
        <v>0</v>
      </c>
      <c r="G453" s="5">
        <v>0</v>
      </c>
      <c r="H453" s="5">
        <v>85.37</v>
      </c>
      <c r="I453" s="6"/>
    </row>
    <row r="454" spans="1:9" x14ac:dyDescent="0.2">
      <c r="A454" s="1"/>
      <c r="B454" s="1"/>
      <c r="C454" s="1" t="s">
        <v>130</v>
      </c>
      <c r="D454" s="1"/>
      <c r="E454" s="5">
        <v>103204</v>
      </c>
      <c r="F454" s="5">
        <v>90000</v>
      </c>
      <c r="G454" s="5">
        <v>111702</v>
      </c>
      <c r="H454" s="5">
        <v>130852.14</v>
      </c>
      <c r="I454" s="6">
        <v>0.92400000000000004</v>
      </c>
    </row>
    <row r="455" spans="1:9" x14ac:dyDescent="0.2">
      <c r="A455" s="1"/>
      <c r="B455" s="1"/>
      <c r="C455" s="1"/>
      <c r="D455" s="1" t="s">
        <v>110</v>
      </c>
      <c r="E455" s="5">
        <v>103204</v>
      </c>
      <c r="F455" s="5">
        <v>90000</v>
      </c>
      <c r="G455" s="5">
        <v>111702</v>
      </c>
      <c r="H455" s="5">
        <v>129859.02</v>
      </c>
      <c r="I455" s="6">
        <v>0.92400000000000004</v>
      </c>
    </row>
    <row r="456" spans="1:9" x14ac:dyDescent="0.2">
      <c r="A456" s="1"/>
      <c r="B456" s="1"/>
      <c r="C456" s="1"/>
      <c r="D456" s="1" t="s">
        <v>86</v>
      </c>
      <c r="E456" s="5">
        <v>0</v>
      </c>
      <c r="F456" s="5">
        <v>0</v>
      </c>
      <c r="G456" s="5">
        <v>0</v>
      </c>
      <c r="H456" s="5">
        <v>993.12</v>
      </c>
      <c r="I456" s="6"/>
    </row>
    <row r="457" spans="1:9" x14ac:dyDescent="0.2">
      <c r="A457" s="1"/>
      <c r="B457" s="1"/>
      <c r="C457" s="1" t="s">
        <v>82</v>
      </c>
      <c r="D457" s="1"/>
      <c r="E457" s="5">
        <v>213460</v>
      </c>
      <c r="F457" s="5">
        <v>213460</v>
      </c>
      <c r="G457" s="5">
        <v>220622.34</v>
      </c>
      <c r="H457" s="5">
        <v>201333.98</v>
      </c>
      <c r="I457" s="6">
        <v>0.96799999999999997</v>
      </c>
    </row>
    <row r="458" spans="1:9" x14ac:dyDescent="0.2">
      <c r="A458" s="1"/>
      <c r="B458" s="1"/>
      <c r="C458" s="1"/>
      <c r="D458" s="1" t="s">
        <v>85</v>
      </c>
      <c r="E458" s="5">
        <v>171790</v>
      </c>
      <c r="F458" s="5">
        <v>171790</v>
      </c>
      <c r="G458" s="5">
        <v>183022.34</v>
      </c>
      <c r="H458" s="5">
        <v>157645.78</v>
      </c>
      <c r="I458" s="6">
        <v>0.93900000000000006</v>
      </c>
    </row>
    <row r="459" spans="1:9" x14ac:dyDescent="0.2">
      <c r="A459" s="1"/>
      <c r="B459" s="1"/>
      <c r="C459" s="1"/>
      <c r="D459" s="1" t="s">
        <v>86</v>
      </c>
      <c r="E459" s="5">
        <v>41600</v>
      </c>
      <c r="F459" s="5">
        <v>41600</v>
      </c>
      <c r="G459" s="5">
        <v>37500</v>
      </c>
      <c r="H459" s="5">
        <v>43688.2</v>
      </c>
      <c r="I459" s="6">
        <v>1.109</v>
      </c>
    </row>
    <row r="460" spans="1:9" x14ac:dyDescent="0.2">
      <c r="A460" s="1"/>
      <c r="B460" s="1"/>
      <c r="C460" s="1"/>
      <c r="D460" s="1" t="s">
        <v>87</v>
      </c>
      <c r="E460" s="5">
        <v>70</v>
      </c>
      <c r="F460" s="5">
        <v>70</v>
      </c>
      <c r="G460" s="5">
        <v>100</v>
      </c>
      <c r="H460" s="5"/>
      <c r="I460" s="6">
        <v>0.7</v>
      </c>
    </row>
    <row r="461" spans="1:9" ht="15" x14ac:dyDescent="0.25">
      <c r="A461" s="12" t="s">
        <v>131</v>
      </c>
      <c r="B461" s="12"/>
      <c r="C461" s="12"/>
      <c r="D461" s="12"/>
      <c r="E461" s="13">
        <v>3672291</v>
      </c>
      <c r="F461" s="13">
        <v>3672291</v>
      </c>
      <c r="G461" s="13">
        <v>3900378.47</v>
      </c>
      <c r="H461" s="13">
        <v>736822.36</v>
      </c>
      <c r="I461" s="14">
        <v>0.94200000000000006</v>
      </c>
    </row>
    <row r="462" spans="1:9" ht="15" x14ac:dyDescent="0.25">
      <c r="A462" s="15"/>
      <c r="B462" s="15" t="s">
        <v>10</v>
      </c>
      <c r="C462" s="15"/>
      <c r="D462" s="15"/>
      <c r="E462" s="16">
        <v>200327</v>
      </c>
      <c r="F462" s="16">
        <v>200327</v>
      </c>
      <c r="G462" s="16">
        <v>200000</v>
      </c>
      <c r="H462" s="16">
        <v>178340.35</v>
      </c>
      <c r="I462" s="17">
        <v>1.002</v>
      </c>
    </row>
    <row r="463" spans="1:9" x14ac:dyDescent="0.2">
      <c r="A463" s="1"/>
      <c r="B463" s="1"/>
      <c r="C463" s="1" t="s">
        <v>11</v>
      </c>
      <c r="D463" s="1"/>
      <c r="E463" s="5">
        <v>327</v>
      </c>
      <c r="F463" s="5">
        <v>327</v>
      </c>
      <c r="G463" s="5"/>
      <c r="H463" s="5">
        <v>9528.91</v>
      </c>
      <c r="I463" s="6"/>
    </row>
    <row r="464" spans="1:9" x14ac:dyDescent="0.2">
      <c r="A464" s="1"/>
      <c r="B464" s="1"/>
      <c r="C464" s="1"/>
      <c r="D464" s="1" t="s">
        <v>15</v>
      </c>
      <c r="E464" s="5">
        <v>0</v>
      </c>
      <c r="F464" s="5">
        <v>0</v>
      </c>
      <c r="G464" s="5">
        <v>0</v>
      </c>
      <c r="H464" s="5">
        <v>9106.32</v>
      </c>
      <c r="I464" s="6"/>
    </row>
    <row r="465" spans="1:9" x14ac:dyDescent="0.2">
      <c r="A465" s="1"/>
      <c r="B465" s="1"/>
      <c r="C465" s="1"/>
      <c r="D465" s="1" t="s">
        <v>16</v>
      </c>
      <c r="E465" s="5">
        <v>327</v>
      </c>
      <c r="F465" s="5">
        <v>327</v>
      </c>
      <c r="G465" s="5"/>
      <c r="H465" s="5">
        <v>422.59</v>
      </c>
      <c r="I465" s="6"/>
    </row>
    <row r="466" spans="1:9" x14ac:dyDescent="0.2">
      <c r="A466" s="1"/>
      <c r="B466" s="1"/>
      <c r="C466" s="1" t="s">
        <v>132</v>
      </c>
      <c r="D466" s="1"/>
      <c r="E466" s="5">
        <v>200000</v>
      </c>
      <c r="F466" s="5">
        <v>200000</v>
      </c>
      <c r="G466" s="5">
        <v>200000</v>
      </c>
      <c r="H466" s="5">
        <v>168811.44</v>
      </c>
      <c r="I466" s="6">
        <v>1</v>
      </c>
    </row>
    <row r="467" spans="1:9" x14ac:dyDescent="0.2">
      <c r="A467" s="1"/>
      <c r="B467" s="1"/>
      <c r="C467" s="1"/>
      <c r="D467" s="1" t="s">
        <v>16</v>
      </c>
      <c r="E467" s="5">
        <v>200000</v>
      </c>
      <c r="F467" s="5">
        <v>200000</v>
      </c>
      <c r="G467" s="5">
        <v>200000</v>
      </c>
      <c r="H467" s="5">
        <v>168811.44</v>
      </c>
      <c r="I467" s="6">
        <v>1</v>
      </c>
    </row>
    <row r="468" spans="1:9" ht="15" x14ac:dyDescent="0.25">
      <c r="A468" s="15"/>
      <c r="B468" s="15" t="s">
        <v>18</v>
      </c>
      <c r="C468" s="15"/>
      <c r="D468" s="15"/>
      <c r="E468" s="16">
        <v>1553385</v>
      </c>
      <c r="F468" s="16">
        <v>1553385</v>
      </c>
      <c r="G468" s="16">
        <v>1891103</v>
      </c>
      <c r="H468" s="16">
        <v>497622.28</v>
      </c>
      <c r="I468" s="17">
        <v>0.82099999999999995</v>
      </c>
    </row>
    <row r="469" spans="1:9" x14ac:dyDescent="0.2">
      <c r="A469" s="1"/>
      <c r="B469" s="1"/>
      <c r="C469" s="1" t="s">
        <v>19</v>
      </c>
      <c r="D469" s="1"/>
      <c r="E469" s="5">
        <v>0</v>
      </c>
      <c r="F469" s="5">
        <v>0</v>
      </c>
      <c r="G469" s="5">
        <v>0</v>
      </c>
      <c r="H469" s="5">
        <v>11936.98</v>
      </c>
      <c r="I469" s="6"/>
    </row>
    <row r="470" spans="1:9" x14ac:dyDescent="0.2">
      <c r="A470" s="1"/>
      <c r="B470" s="1"/>
      <c r="C470" s="1"/>
      <c r="D470" s="1" t="s">
        <v>133</v>
      </c>
      <c r="E470" s="5">
        <v>0</v>
      </c>
      <c r="F470" s="5">
        <v>0</v>
      </c>
      <c r="G470" s="5">
        <v>0</v>
      </c>
      <c r="H470" s="5">
        <v>11936.98</v>
      </c>
      <c r="I470" s="6"/>
    </row>
    <row r="471" spans="1:9" x14ac:dyDescent="0.2">
      <c r="A471" s="1"/>
      <c r="B471" s="1"/>
      <c r="C471" s="1" t="s">
        <v>94</v>
      </c>
      <c r="D471" s="1"/>
      <c r="E471" s="5">
        <v>1306036</v>
      </c>
      <c r="F471" s="5">
        <v>1306036</v>
      </c>
      <c r="G471" s="5">
        <v>15000</v>
      </c>
      <c r="H471" s="5">
        <v>28720</v>
      </c>
      <c r="I471" s="6">
        <v>87.069000000000003</v>
      </c>
    </row>
    <row r="472" spans="1:9" x14ac:dyDescent="0.2">
      <c r="A472" s="1"/>
      <c r="B472" s="1"/>
      <c r="C472" s="1"/>
      <c r="D472" s="1" t="s">
        <v>133</v>
      </c>
      <c r="E472" s="5">
        <v>1306036</v>
      </c>
      <c r="F472" s="5">
        <v>1306036</v>
      </c>
      <c r="G472" s="5">
        <v>15000</v>
      </c>
      <c r="H472" s="5">
        <v>15000</v>
      </c>
      <c r="I472" s="6">
        <v>87.069000000000003</v>
      </c>
    </row>
    <row r="473" spans="1:9" x14ac:dyDescent="0.2">
      <c r="A473" s="1"/>
      <c r="B473" s="1"/>
      <c r="C473" s="1"/>
      <c r="D473" s="1" t="s">
        <v>90</v>
      </c>
      <c r="E473" s="5">
        <v>0</v>
      </c>
      <c r="F473" s="5">
        <v>0</v>
      </c>
      <c r="G473" s="5">
        <v>0</v>
      </c>
      <c r="H473" s="5">
        <v>13720</v>
      </c>
      <c r="I473" s="6"/>
    </row>
    <row r="474" spans="1:9" x14ac:dyDescent="0.2">
      <c r="A474" s="1"/>
      <c r="B474" s="1"/>
      <c r="C474" s="1" t="s">
        <v>20</v>
      </c>
      <c r="D474" s="1"/>
      <c r="E474" s="5">
        <v>24000</v>
      </c>
      <c r="F474" s="5">
        <v>24000</v>
      </c>
      <c r="G474" s="5">
        <v>0</v>
      </c>
      <c r="H474" s="5">
        <v>0</v>
      </c>
      <c r="I474" s="6"/>
    </row>
    <row r="475" spans="1:9" x14ac:dyDescent="0.2">
      <c r="A475" s="1"/>
      <c r="B475" s="1"/>
      <c r="C475" s="1"/>
      <c r="D475" s="1" t="s">
        <v>133</v>
      </c>
      <c r="E475" s="5">
        <v>24000</v>
      </c>
      <c r="F475" s="5">
        <v>24000</v>
      </c>
      <c r="G475" s="5">
        <v>0</v>
      </c>
      <c r="H475" s="5">
        <v>0</v>
      </c>
      <c r="I475" s="6"/>
    </row>
    <row r="476" spans="1:9" x14ac:dyDescent="0.2">
      <c r="A476" s="1"/>
      <c r="B476" s="1"/>
      <c r="C476" s="1" t="s">
        <v>95</v>
      </c>
      <c r="D476" s="1"/>
      <c r="E476" s="5">
        <v>140000</v>
      </c>
      <c r="F476" s="5">
        <v>140000</v>
      </c>
      <c r="G476" s="5">
        <v>444000</v>
      </c>
      <c r="H476" s="5">
        <v>0</v>
      </c>
      <c r="I476" s="6">
        <v>0.315</v>
      </c>
    </row>
    <row r="477" spans="1:9" x14ac:dyDescent="0.2">
      <c r="A477" s="1"/>
      <c r="B477" s="1"/>
      <c r="C477" s="1"/>
      <c r="D477" s="1" t="s">
        <v>133</v>
      </c>
      <c r="E477" s="5">
        <v>140000</v>
      </c>
      <c r="F477" s="5">
        <v>140000</v>
      </c>
      <c r="G477" s="5">
        <v>444000</v>
      </c>
      <c r="H477" s="5">
        <v>0</v>
      </c>
      <c r="I477" s="6">
        <v>0.315</v>
      </c>
    </row>
    <row r="478" spans="1:9" x14ac:dyDescent="0.2">
      <c r="A478" s="1"/>
      <c r="B478" s="1"/>
      <c r="C478" s="1" t="s">
        <v>96</v>
      </c>
      <c r="D478" s="1"/>
      <c r="E478" s="5">
        <v>0</v>
      </c>
      <c r="F478" s="5">
        <v>0</v>
      </c>
      <c r="G478" s="5">
        <v>0</v>
      </c>
      <c r="H478" s="5">
        <v>30569.4</v>
      </c>
      <c r="I478" s="6"/>
    </row>
    <row r="479" spans="1:9" x14ac:dyDescent="0.2">
      <c r="A479" s="1"/>
      <c r="B479" s="1"/>
      <c r="C479" s="1"/>
      <c r="D479" s="1" t="s">
        <v>133</v>
      </c>
      <c r="E479" s="5">
        <v>0</v>
      </c>
      <c r="F479" s="5">
        <v>0</v>
      </c>
      <c r="G479" s="5">
        <v>0</v>
      </c>
      <c r="H479" s="5">
        <v>30569.4</v>
      </c>
      <c r="I479" s="6"/>
    </row>
    <row r="480" spans="1:9" x14ac:dyDescent="0.2">
      <c r="A480" s="1"/>
      <c r="B480" s="1"/>
      <c r="C480" s="1" t="s">
        <v>97</v>
      </c>
      <c r="D480" s="1"/>
      <c r="E480" s="5">
        <v>0</v>
      </c>
      <c r="F480" s="5">
        <v>0</v>
      </c>
      <c r="G480" s="5">
        <v>225656</v>
      </c>
      <c r="H480" s="5">
        <v>99798</v>
      </c>
      <c r="I480" s="6">
        <v>0</v>
      </c>
    </row>
    <row r="481" spans="1:9" x14ac:dyDescent="0.2">
      <c r="A481" s="1"/>
      <c r="B481" s="1"/>
      <c r="C481" s="1"/>
      <c r="D481" s="1" t="s">
        <v>133</v>
      </c>
      <c r="E481" s="5">
        <v>0</v>
      </c>
      <c r="F481" s="5">
        <v>0</v>
      </c>
      <c r="G481" s="5">
        <v>225656</v>
      </c>
      <c r="H481" s="5">
        <v>99798</v>
      </c>
      <c r="I481" s="6">
        <v>0</v>
      </c>
    </row>
    <row r="482" spans="1:9" x14ac:dyDescent="0.2">
      <c r="A482" s="1"/>
      <c r="B482" s="1"/>
      <c r="C482" s="1" t="s">
        <v>23</v>
      </c>
      <c r="D482" s="1"/>
      <c r="E482" s="5">
        <v>0</v>
      </c>
      <c r="F482" s="5">
        <v>0</v>
      </c>
      <c r="G482" s="5">
        <v>289147</v>
      </c>
      <c r="H482" s="5">
        <v>282013.46000000002</v>
      </c>
      <c r="I482" s="6">
        <v>0</v>
      </c>
    </row>
    <row r="483" spans="1:9" x14ac:dyDescent="0.2">
      <c r="A483" s="1"/>
      <c r="B483" s="1"/>
      <c r="C483" s="1"/>
      <c r="D483" s="1" t="s">
        <v>133</v>
      </c>
      <c r="E483" s="5">
        <v>0</v>
      </c>
      <c r="F483" s="5">
        <v>0</v>
      </c>
      <c r="G483" s="5">
        <v>289147</v>
      </c>
      <c r="H483" s="5">
        <v>282013.46000000002</v>
      </c>
      <c r="I483" s="6">
        <v>0</v>
      </c>
    </row>
    <row r="484" spans="1:9" x14ac:dyDescent="0.2">
      <c r="A484" s="1"/>
      <c r="B484" s="1"/>
      <c r="C484" s="1" t="s">
        <v>134</v>
      </c>
      <c r="D484" s="1"/>
      <c r="E484" s="5">
        <v>0</v>
      </c>
      <c r="F484" s="5">
        <v>0</v>
      </c>
      <c r="G484" s="5">
        <v>739768</v>
      </c>
      <c r="H484" s="5">
        <v>0</v>
      </c>
      <c r="I484" s="6">
        <v>0</v>
      </c>
    </row>
    <row r="485" spans="1:9" x14ac:dyDescent="0.2">
      <c r="A485" s="1"/>
      <c r="B485" s="1"/>
      <c r="C485" s="1"/>
      <c r="D485" s="1" t="s">
        <v>133</v>
      </c>
      <c r="E485" s="5">
        <v>0</v>
      </c>
      <c r="F485" s="5">
        <v>0</v>
      </c>
      <c r="G485" s="5">
        <v>739768</v>
      </c>
      <c r="H485" s="5">
        <v>0</v>
      </c>
      <c r="I485" s="6">
        <v>0</v>
      </c>
    </row>
    <row r="486" spans="1:9" x14ac:dyDescent="0.2">
      <c r="A486" s="1"/>
      <c r="B486" s="1"/>
      <c r="C486" s="1" t="s">
        <v>99</v>
      </c>
      <c r="D486" s="1"/>
      <c r="E486" s="5">
        <v>83349</v>
      </c>
      <c r="F486" s="5">
        <v>83349</v>
      </c>
      <c r="G486" s="5">
        <v>177532</v>
      </c>
      <c r="H486" s="5">
        <v>44584.44</v>
      </c>
      <c r="I486" s="6">
        <v>0.46899999999999997</v>
      </c>
    </row>
    <row r="487" spans="1:9" x14ac:dyDescent="0.2">
      <c r="A487" s="1"/>
      <c r="B487" s="1"/>
      <c r="C487" s="1"/>
      <c r="D487" s="1" t="s">
        <v>133</v>
      </c>
      <c r="E487" s="5">
        <v>83349</v>
      </c>
      <c r="F487" s="5">
        <v>83349</v>
      </c>
      <c r="G487" s="5">
        <v>177532</v>
      </c>
      <c r="H487" s="5">
        <v>44584.44</v>
      </c>
      <c r="I487" s="6">
        <v>0.46899999999999997</v>
      </c>
    </row>
    <row r="488" spans="1:9" ht="15" x14ac:dyDescent="0.25">
      <c r="A488" s="15"/>
      <c r="B488" s="15" t="s">
        <v>31</v>
      </c>
      <c r="C488" s="15"/>
      <c r="D488" s="15"/>
      <c r="E488" s="16">
        <v>320091</v>
      </c>
      <c r="F488" s="16">
        <v>320091</v>
      </c>
      <c r="G488" s="16">
        <v>243750</v>
      </c>
      <c r="H488" s="16">
        <v>7098</v>
      </c>
      <c r="I488" s="17">
        <v>1.3130000000000002</v>
      </c>
    </row>
    <row r="489" spans="1:9" x14ac:dyDescent="0.2">
      <c r="A489" s="1"/>
      <c r="B489" s="1"/>
      <c r="C489" s="1" t="s">
        <v>32</v>
      </c>
      <c r="D489" s="1"/>
      <c r="E489" s="5">
        <v>310091</v>
      </c>
      <c r="F489" s="5">
        <v>310091</v>
      </c>
      <c r="G489" s="5">
        <v>233750</v>
      </c>
      <c r="H489" s="5">
        <v>7098</v>
      </c>
      <c r="I489" s="6">
        <v>1.327</v>
      </c>
    </row>
    <row r="490" spans="1:9" x14ac:dyDescent="0.2">
      <c r="A490" s="1"/>
      <c r="B490" s="1"/>
      <c r="C490" s="1"/>
      <c r="D490" s="1" t="s">
        <v>133</v>
      </c>
      <c r="E490" s="5">
        <v>310091</v>
      </c>
      <c r="F490" s="5">
        <v>310091</v>
      </c>
      <c r="G490" s="5">
        <v>233750</v>
      </c>
      <c r="H490" s="5">
        <v>0</v>
      </c>
      <c r="I490" s="6">
        <v>1.327</v>
      </c>
    </row>
    <row r="491" spans="1:9" x14ac:dyDescent="0.2">
      <c r="A491" s="1"/>
      <c r="B491" s="1"/>
      <c r="C491" s="1"/>
      <c r="D491" s="1" t="s">
        <v>90</v>
      </c>
      <c r="E491" s="5">
        <v>0</v>
      </c>
      <c r="F491" s="5">
        <v>0</v>
      </c>
      <c r="G491" s="5">
        <v>0</v>
      </c>
      <c r="H491" s="5">
        <v>7098</v>
      </c>
      <c r="I491" s="6"/>
    </row>
    <row r="492" spans="1:9" x14ac:dyDescent="0.2">
      <c r="A492" s="1"/>
      <c r="B492" s="1"/>
      <c r="C492" s="1" t="s">
        <v>103</v>
      </c>
      <c r="D492" s="1"/>
      <c r="E492" s="5">
        <v>10000</v>
      </c>
      <c r="F492" s="5">
        <v>10000</v>
      </c>
      <c r="G492" s="5">
        <v>10000</v>
      </c>
      <c r="H492" s="5">
        <v>0</v>
      </c>
      <c r="I492" s="6">
        <v>1</v>
      </c>
    </row>
    <row r="493" spans="1:9" x14ac:dyDescent="0.2">
      <c r="A493" s="1"/>
      <c r="B493" s="1"/>
      <c r="C493" s="1"/>
      <c r="D493" s="1" t="s">
        <v>133</v>
      </c>
      <c r="E493" s="5">
        <v>10000</v>
      </c>
      <c r="F493" s="5">
        <v>10000</v>
      </c>
      <c r="G493" s="5">
        <v>10000</v>
      </c>
      <c r="H493" s="5">
        <v>0</v>
      </c>
      <c r="I493" s="6">
        <v>1</v>
      </c>
    </row>
    <row r="494" spans="1:9" ht="15" x14ac:dyDescent="0.25">
      <c r="A494" s="15"/>
      <c r="B494" s="15" t="s">
        <v>37</v>
      </c>
      <c r="C494" s="15"/>
      <c r="D494" s="15"/>
      <c r="E494" s="16">
        <v>1552488</v>
      </c>
      <c r="F494" s="16">
        <v>1552488</v>
      </c>
      <c r="G494" s="16">
        <v>1506500</v>
      </c>
      <c r="H494" s="16">
        <v>1060</v>
      </c>
      <c r="I494" s="17">
        <v>1.0309999999999999</v>
      </c>
    </row>
    <row r="495" spans="1:9" x14ac:dyDescent="0.2">
      <c r="A495" s="1"/>
      <c r="B495" s="1"/>
      <c r="C495" s="1" t="s">
        <v>38</v>
      </c>
      <c r="D495" s="1"/>
      <c r="E495" s="5">
        <v>1328000</v>
      </c>
      <c r="F495" s="5">
        <v>1328000</v>
      </c>
      <c r="G495" s="5">
        <v>1297500</v>
      </c>
      <c r="H495" s="5">
        <v>0</v>
      </c>
      <c r="I495" s="6">
        <v>1.024</v>
      </c>
    </row>
    <row r="496" spans="1:9" x14ac:dyDescent="0.2">
      <c r="A496" s="1"/>
      <c r="B496" s="1"/>
      <c r="C496" s="1"/>
      <c r="D496" s="1" t="s">
        <v>133</v>
      </c>
      <c r="E496" s="5">
        <v>1328000</v>
      </c>
      <c r="F496" s="5">
        <v>1328000</v>
      </c>
      <c r="G496" s="5">
        <v>1297500</v>
      </c>
      <c r="H496" s="5">
        <v>0</v>
      </c>
      <c r="I496" s="6">
        <v>1.024</v>
      </c>
    </row>
    <row r="497" spans="1:9" x14ac:dyDescent="0.2">
      <c r="A497" s="1"/>
      <c r="B497" s="1"/>
      <c r="C497" s="1" t="s">
        <v>109</v>
      </c>
      <c r="D497" s="1"/>
      <c r="E497" s="5">
        <v>224488</v>
      </c>
      <c r="F497" s="5">
        <v>224488</v>
      </c>
      <c r="G497" s="5">
        <v>170000</v>
      </c>
      <c r="H497" s="5">
        <v>1060</v>
      </c>
      <c r="I497" s="6">
        <v>1.321</v>
      </c>
    </row>
    <row r="498" spans="1:9" x14ac:dyDescent="0.2">
      <c r="A498" s="1"/>
      <c r="B498" s="1"/>
      <c r="C498" s="1"/>
      <c r="D498" s="1" t="s">
        <v>133</v>
      </c>
      <c r="E498" s="5">
        <v>224488</v>
      </c>
      <c r="F498" s="5">
        <v>224488</v>
      </c>
      <c r="G498" s="5">
        <v>170000</v>
      </c>
      <c r="H498" s="5">
        <v>1060</v>
      </c>
      <c r="I498" s="6">
        <v>1.321</v>
      </c>
    </row>
    <row r="499" spans="1:9" x14ac:dyDescent="0.2">
      <c r="A499" s="1"/>
      <c r="B499" s="1"/>
      <c r="C499" s="1" t="s">
        <v>41</v>
      </c>
      <c r="D499" s="1"/>
      <c r="E499" s="5">
        <v>0</v>
      </c>
      <c r="F499" s="5">
        <v>0</v>
      </c>
      <c r="G499" s="5">
        <v>39000</v>
      </c>
      <c r="H499" s="5">
        <v>0</v>
      </c>
      <c r="I499" s="6">
        <v>0</v>
      </c>
    </row>
    <row r="500" spans="1:9" x14ac:dyDescent="0.2">
      <c r="A500" s="1"/>
      <c r="B500" s="1"/>
      <c r="C500" s="1"/>
      <c r="D500" s="1" t="s">
        <v>133</v>
      </c>
      <c r="E500" s="5">
        <v>0</v>
      </c>
      <c r="F500" s="5">
        <v>0</v>
      </c>
      <c r="G500" s="5">
        <v>39000</v>
      </c>
      <c r="H500" s="5">
        <v>0</v>
      </c>
      <c r="I500" s="6">
        <v>0</v>
      </c>
    </row>
    <row r="501" spans="1:9" ht="15" x14ac:dyDescent="0.25">
      <c r="A501" s="15"/>
      <c r="B501" s="15" t="s">
        <v>52</v>
      </c>
      <c r="C501" s="15"/>
      <c r="D501" s="15"/>
      <c r="E501" s="16">
        <v>46000</v>
      </c>
      <c r="F501" s="16">
        <v>46000</v>
      </c>
      <c r="G501" s="16"/>
      <c r="H501" s="16"/>
      <c r="I501" s="17"/>
    </row>
    <row r="502" spans="1:9" x14ac:dyDescent="0.2">
      <c r="A502" s="1"/>
      <c r="B502" s="1"/>
      <c r="C502" s="1" t="s">
        <v>53</v>
      </c>
      <c r="D502" s="1"/>
      <c r="E502" s="5">
        <v>24000</v>
      </c>
      <c r="F502" s="5">
        <v>24000</v>
      </c>
      <c r="G502" s="5">
        <v>0</v>
      </c>
      <c r="H502" s="5">
        <v>0</v>
      </c>
      <c r="I502" s="6"/>
    </row>
    <row r="503" spans="1:9" x14ac:dyDescent="0.2">
      <c r="A503" s="1"/>
      <c r="B503" s="1"/>
      <c r="C503" s="1"/>
      <c r="D503" s="1" t="s">
        <v>133</v>
      </c>
      <c r="E503" s="5">
        <v>24000</v>
      </c>
      <c r="F503" s="5">
        <v>24000</v>
      </c>
      <c r="G503" s="5">
        <v>0</v>
      </c>
      <c r="H503" s="5">
        <v>0</v>
      </c>
      <c r="I503" s="6"/>
    </row>
    <row r="504" spans="1:9" x14ac:dyDescent="0.2">
      <c r="A504" s="1"/>
      <c r="B504" s="1"/>
      <c r="C504" s="1" t="s">
        <v>56</v>
      </c>
      <c r="D504" s="1"/>
      <c r="E504" s="5">
        <v>22000</v>
      </c>
      <c r="F504" s="5">
        <v>22000</v>
      </c>
      <c r="G504" s="5">
        <v>0</v>
      </c>
      <c r="H504" s="5">
        <v>0</v>
      </c>
      <c r="I504" s="6"/>
    </row>
    <row r="505" spans="1:9" x14ac:dyDescent="0.2">
      <c r="A505" s="1"/>
      <c r="B505" s="1"/>
      <c r="C505" s="1"/>
      <c r="D505" s="1" t="s">
        <v>133</v>
      </c>
      <c r="E505" s="5">
        <v>22000</v>
      </c>
      <c r="F505" s="5">
        <v>22000</v>
      </c>
      <c r="G505" s="5">
        <v>0</v>
      </c>
      <c r="H505" s="5">
        <v>0</v>
      </c>
      <c r="I505" s="6"/>
    </row>
    <row r="506" spans="1:9" ht="15" x14ac:dyDescent="0.25">
      <c r="A506" s="15"/>
      <c r="B506" s="15" t="s">
        <v>75</v>
      </c>
      <c r="C506" s="15"/>
      <c r="D506" s="15"/>
      <c r="E506" s="16"/>
      <c r="F506" s="16"/>
      <c r="G506" s="16">
        <v>59025.47</v>
      </c>
      <c r="H506" s="16">
        <v>52701.73</v>
      </c>
      <c r="I506" s="17">
        <v>0</v>
      </c>
    </row>
    <row r="507" spans="1:9" x14ac:dyDescent="0.2">
      <c r="A507" s="1"/>
      <c r="B507" s="1"/>
      <c r="C507" s="1" t="s">
        <v>78</v>
      </c>
      <c r="D507" s="1"/>
      <c r="E507" s="5">
        <v>0</v>
      </c>
      <c r="F507" s="5">
        <v>0</v>
      </c>
      <c r="G507" s="5">
        <v>59025.47</v>
      </c>
      <c r="H507" s="5">
        <v>52358.400000000001</v>
      </c>
      <c r="I507" s="6">
        <v>0</v>
      </c>
    </row>
    <row r="508" spans="1:9" x14ac:dyDescent="0.2">
      <c r="A508" s="1"/>
      <c r="B508" s="1"/>
      <c r="C508" s="1"/>
      <c r="D508" s="1" t="s">
        <v>133</v>
      </c>
      <c r="E508" s="5">
        <v>0</v>
      </c>
      <c r="F508" s="5">
        <v>0</v>
      </c>
      <c r="G508" s="5">
        <v>59025.47</v>
      </c>
      <c r="H508" s="5">
        <v>52358.400000000001</v>
      </c>
      <c r="I508" s="6">
        <v>0</v>
      </c>
    </row>
    <row r="509" spans="1:9" x14ac:dyDescent="0.2">
      <c r="A509" s="1"/>
      <c r="B509" s="1"/>
      <c r="C509" s="1" t="s">
        <v>82</v>
      </c>
      <c r="D509" s="1"/>
      <c r="E509" s="5">
        <v>0</v>
      </c>
      <c r="F509" s="5">
        <v>0</v>
      </c>
      <c r="G509" s="5">
        <v>0</v>
      </c>
      <c r="H509" s="5">
        <v>343.33</v>
      </c>
      <c r="I509" s="6"/>
    </row>
    <row r="510" spans="1:9" x14ac:dyDescent="0.2">
      <c r="A510" s="1"/>
      <c r="B510" s="1"/>
      <c r="C510" s="1"/>
      <c r="D510" s="1" t="s">
        <v>15</v>
      </c>
      <c r="E510" s="5">
        <v>0</v>
      </c>
      <c r="F510" s="5">
        <v>0</v>
      </c>
      <c r="G510" s="5">
        <v>0</v>
      </c>
      <c r="H510" s="5">
        <v>343.33</v>
      </c>
      <c r="I510" s="6"/>
    </row>
    <row r="511" spans="1:9" ht="15" x14ac:dyDescent="0.25">
      <c r="A511" s="12" t="s">
        <v>135</v>
      </c>
      <c r="B511" s="12"/>
      <c r="C511" s="12"/>
      <c r="D511" s="12"/>
      <c r="E511" s="13">
        <v>1802752.75</v>
      </c>
      <c r="F511" s="13">
        <v>1802752.75</v>
      </c>
      <c r="G511" s="13">
        <v>2539753</v>
      </c>
      <c r="H511" s="13">
        <v>256159.61</v>
      </c>
      <c r="I511" s="14">
        <v>0.71</v>
      </c>
    </row>
    <row r="512" spans="1:9" ht="15" x14ac:dyDescent="0.25">
      <c r="A512" s="15"/>
      <c r="B512" s="15" t="s">
        <v>10</v>
      </c>
      <c r="C512" s="15"/>
      <c r="D512" s="15"/>
      <c r="E512" s="16">
        <v>250000</v>
      </c>
      <c r="F512" s="16">
        <v>250000</v>
      </c>
      <c r="G512" s="16">
        <v>135900</v>
      </c>
      <c r="H512" s="16">
        <v>79039.61</v>
      </c>
      <c r="I512" s="17">
        <v>1.84</v>
      </c>
    </row>
    <row r="513" spans="1:9" x14ac:dyDescent="0.2">
      <c r="A513" s="1"/>
      <c r="B513" s="1"/>
      <c r="C513" s="1" t="s">
        <v>11</v>
      </c>
      <c r="D513" s="1"/>
      <c r="E513" s="5">
        <v>250000</v>
      </c>
      <c r="F513" s="5">
        <v>250000</v>
      </c>
      <c r="G513" s="5">
        <v>135900</v>
      </c>
      <c r="H513" s="5">
        <v>79039.61</v>
      </c>
      <c r="I513" s="6">
        <v>1.84</v>
      </c>
    </row>
    <row r="514" spans="1:9" x14ac:dyDescent="0.2">
      <c r="A514" s="1"/>
      <c r="B514" s="1"/>
      <c r="C514" s="1"/>
      <c r="D514" s="1" t="s">
        <v>15</v>
      </c>
      <c r="E514" s="5">
        <v>250000</v>
      </c>
      <c r="F514" s="5">
        <v>250000</v>
      </c>
      <c r="G514" s="5">
        <v>135000</v>
      </c>
      <c r="H514" s="5">
        <v>77630</v>
      </c>
      <c r="I514" s="6">
        <v>1.8519999999999999</v>
      </c>
    </row>
    <row r="515" spans="1:9" x14ac:dyDescent="0.2">
      <c r="A515" s="1"/>
      <c r="B515" s="1"/>
      <c r="C515" s="1"/>
      <c r="D515" s="1" t="s">
        <v>16</v>
      </c>
      <c r="E515" s="5">
        <v>0</v>
      </c>
      <c r="F515" s="5">
        <v>0</v>
      </c>
      <c r="G515" s="5">
        <v>900</v>
      </c>
      <c r="H515" s="5">
        <v>1409.61</v>
      </c>
      <c r="I515" s="6">
        <v>0</v>
      </c>
    </row>
    <row r="516" spans="1:9" s="11" customFormat="1" ht="15" x14ac:dyDescent="0.25">
      <c r="A516" s="15"/>
      <c r="B516" s="15" t="s">
        <v>18</v>
      </c>
      <c r="C516" s="15"/>
      <c r="D516" s="15"/>
      <c r="E516" s="16">
        <v>480742.75</v>
      </c>
      <c r="F516" s="16">
        <v>480742.75</v>
      </c>
      <c r="G516" s="16">
        <v>1269283</v>
      </c>
      <c r="H516" s="16">
        <v>113728</v>
      </c>
      <c r="I516" s="17">
        <v>0.379</v>
      </c>
    </row>
    <row r="517" spans="1:9" x14ac:dyDescent="0.2">
      <c r="A517" s="1"/>
      <c r="B517" s="1"/>
      <c r="C517" s="1" t="s">
        <v>94</v>
      </c>
      <c r="D517" s="1"/>
      <c r="E517" s="5">
        <v>410404</v>
      </c>
      <c r="F517" s="5">
        <v>410404</v>
      </c>
      <c r="G517" s="5">
        <v>0</v>
      </c>
      <c r="H517" s="5">
        <v>0</v>
      </c>
      <c r="I517" s="6"/>
    </row>
    <row r="518" spans="1:9" x14ac:dyDescent="0.2">
      <c r="A518" s="1"/>
      <c r="B518" s="1"/>
      <c r="C518" s="1"/>
      <c r="D518" s="1" t="s">
        <v>14</v>
      </c>
      <c r="E518" s="5">
        <v>410404</v>
      </c>
      <c r="F518" s="5">
        <v>410404</v>
      </c>
      <c r="G518" s="5">
        <v>0</v>
      </c>
      <c r="H518" s="5">
        <v>0</v>
      </c>
      <c r="I518" s="6"/>
    </row>
    <row r="519" spans="1:9" x14ac:dyDescent="0.2">
      <c r="A519" s="1"/>
      <c r="B519" s="1"/>
      <c r="C519" s="1" t="s">
        <v>20</v>
      </c>
      <c r="D519" s="1"/>
      <c r="E519" s="5">
        <v>12000</v>
      </c>
      <c r="F519" s="5">
        <v>12000</v>
      </c>
      <c r="G519" s="5">
        <v>0</v>
      </c>
      <c r="H519" s="5">
        <v>0</v>
      </c>
      <c r="I519" s="6"/>
    </row>
    <row r="520" spans="1:9" x14ac:dyDescent="0.2">
      <c r="A520" s="1"/>
      <c r="B520" s="1"/>
      <c r="C520" s="1"/>
      <c r="D520" s="1" t="s">
        <v>14</v>
      </c>
      <c r="E520" s="5">
        <v>12000</v>
      </c>
      <c r="F520" s="5">
        <v>12000</v>
      </c>
      <c r="G520" s="5">
        <v>0</v>
      </c>
      <c r="H520" s="5">
        <v>0</v>
      </c>
      <c r="I520" s="6"/>
    </row>
    <row r="521" spans="1:9" x14ac:dyDescent="0.2">
      <c r="A521" s="1"/>
      <c r="B521" s="1"/>
      <c r="C521" s="1" t="s">
        <v>95</v>
      </c>
      <c r="D521" s="1"/>
      <c r="E521" s="5">
        <v>0</v>
      </c>
      <c r="F521" s="5">
        <v>0</v>
      </c>
      <c r="G521" s="5">
        <v>330000</v>
      </c>
      <c r="H521" s="5">
        <v>0</v>
      </c>
      <c r="I521" s="6">
        <v>0</v>
      </c>
    </row>
    <row r="522" spans="1:9" x14ac:dyDescent="0.2">
      <c r="A522" s="1"/>
      <c r="B522" s="1"/>
      <c r="C522" s="1"/>
      <c r="D522" s="1" t="s">
        <v>14</v>
      </c>
      <c r="E522" s="5">
        <v>0</v>
      </c>
      <c r="F522" s="5">
        <v>0</v>
      </c>
      <c r="G522" s="5">
        <v>330000</v>
      </c>
      <c r="H522" s="5">
        <v>0</v>
      </c>
      <c r="I522" s="6">
        <v>0</v>
      </c>
    </row>
    <row r="523" spans="1:9" x14ac:dyDescent="0.2">
      <c r="A523" s="1"/>
      <c r="B523" s="1"/>
      <c r="C523" s="1" t="s">
        <v>97</v>
      </c>
      <c r="D523" s="1"/>
      <c r="E523" s="5">
        <v>0</v>
      </c>
      <c r="F523" s="5">
        <v>0</v>
      </c>
      <c r="G523" s="5">
        <v>140000</v>
      </c>
      <c r="H523" s="5">
        <v>0</v>
      </c>
      <c r="I523" s="6">
        <v>0</v>
      </c>
    </row>
    <row r="524" spans="1:9" x14ac:dyDescent="0.2">
      <c r="A524" s="1"/>
      <c r="B524" s="1"/>
      <c r="C524" s="1"/>
      <c r="D524" s="1" t="s">
        <v>14</v>
      </c>
      <c r="E524" s="5">
        <v>0</v>
      </c>
      <c r="F524" s="5">
        <v>0</v>
      </c>
      <c r="G524" s="5">
        <v>140000</v>
      </c>
      <c r="H524" s="5">
        <v>0</v>
      </c>
      <c r="I524" s="6">
        <v>0</v>
      </c>
    </row>
    <row r="525" spans="1:9" x14ac:dyDescent="0.2">
      <c r="A525" s="1"/>
      <c r="B525" s="1"/>
      <c r="C525" s="1" t="s">
        <v>23</v>
      </c>
      <c r="D525" s="1"/>
      <c r="E525" s="5">
        <v>0</v>
      </c>
      <c r="F525" s="5">
        <v>0</v>
      </c>
      <c r="G525" s="5">
        <v>113728</v>
      </c>
      <c r="H525" s="5">
        <v>113728</v>
      </c>
      <c r="I525" s="6">
        <v>0</v>
      </c>
    </row>
    <row r="526" spans="1:9" x14ac:dyDescent="0.2">
      <c r="A526" s="1"/>
      <c r="B526" s="1"/>
      <c r="C526" s="1"/>
      <c r="D526" s="1" t="s">
        <v>14</v>
      </c>
      <c r="E526" s="5">
        <v>0</v>
      </c>
      <c r="F526" s="5">
        <v>0</v>
      </c>
      <c r="G526" s="5">
        <v>113728</v>
      </c>
      <c r="H526" s="5">
        <v>113728</v>
      </c>
      <c r="I526" s="6">
        <v>0</v>
      </c>
    </row>
    <row r="527" spans="1:9" x14ac:dyDescent="0.2">
      <c r="A527" s="1"/>
      <c r="B527" s="1"/>
      <c r="C527" s="1" t="s">
        <v>134</v>
      </c>
      <c r="D527" s="1"/>
      <c r="E527" s="5">
        <v>0</v>
      </c>
      <c r="F527" s="5">
        <v>0</v>
      </c>
      <c r="G527" s="5">
        <v>570555</v>
      </c>
      <c r="H527" s="5">
        <v>0</v>
      </c>
      <c r="I527" s="6">
        <v>0</v>
      </c>
    </row>
    <row r="528" spans="1:9" x14ac:dyDescent="0.2">
      <c r="A528" s="1"/>
      <c r="B528" s="1"/>
      <c r="C528" s="1"/>
      <c r="D528" s="1" t="s">
        <v>14</v>
      </c>
      <c r="E528" s="5">
        <v>0</v>
      </c>
      <c r="F528" s="5">
        <v>0</v>
      </c>
      <c r="G528" s="5">
        <v>570555</v>
      </c>
      <c r="H528" s="5">
        <v>0</v>
      </c>
      <c r="I528" s="6">
        <v>0</v>
      </c>
    </row>
    <row r="529" spans="1:9" x14ac:dyDescent="0.2">
      <c r="A529" s="1"/>
      <c r="B529" s="1"/>
      <c r="C529" s="1" t="s">
        <v>99</v>
      </c>
      <c r="D529" s="1"/>
      <c r="E529" s="5">
        <v>58338.75</v>
      </c>
      <c r="F529" s="5">
        <v>58338.75</v>
      </c>
      <c r="G529" s="5">
        <v>115000</v>
      </c>
      <c r="H529" s="5">
        <v>0</v>
      </c>
      <c r="I529" s="6">
        <v>0.50700000000000001</v>
      </c>
    </row>
    <row r="530" spans="1:9" x14ac:dyDescent="0.2">
      <c r="A530" s="1"/>
      <c r="B530" s="1"/>
      <c r="C530" s="1"/>
      <c r="D530" s="1" t="s">
        <v>14</v>
      </c>
      <c r="E530" s="5">
        <v>58338.75</v>
      </c>
      <c r="F530" s="5">
        <v>58338.75</v>
      </c>
      <c r="G530" s="5">
        <v>115000</v>
      </c>
      <c r="H530" s="5">
        <v>0</v>
      </c>
      <c r="I530" s="6">
        <v>0.50700000000000001</v>
      </c>
    </row>
    <row r="531" spans="1:9" s="11" customFormat="1" ht="15" x14ac:dyDescent="0.25">
      <c r="A531" s="15"/>
      <c r="B531" s="15" t="s">
        <v>31</v>
      </c>
      <c r="C531" s="15"/>
      <c r="D531" s="15"/>
      <c r="E531" s="16"/>
      <c r="F531" s="16"/>
      <c r="G531" s="16"/>
      <c r="H531" s="16">
        <v>26392</v>
      </c>
      <c r="I531" s="17"/>
    </row>
    <row r="532" spans="1:9" x14ac:dyDescent="0.2">
      <c r="A532" s="1"/>
      <c r="B532" s="1"/>
      <c r="C532" s="1" t="s">
        <v>34</v>
      </c>
      <c r="D532" s="1"/>
      <c r="E532" s="5">
        <v>0</v>
      </c>
      <c r="F532" s="5">
        <v>0</v>
      </c>
      <c r="G532" s="5">
        <v>0</v>
      </c>
      <c r="H532" s="5">
        <v>26392</v>
      </c>
      <c r="I532" s="6"/>
    </row>
    <row r="533" spans="1:9" x14ac:dyDescent="0.2">
      <c r="A533" s="1"/>
      <c r="B533" s="1"/>
      <c r="C533" s="1"/>
      <c r="D533" s="1" t="s">
        <v>14</v>
      </c>
      <c r="E533" s="5">
        <v>0</v>
      </c>
      <c r="F533" s="5">
        <v>0</v>
      </c>
      <c r="G533" s="5">
        <v>0</v>
      </c>
      <c r="H533" s="5">
        <v>26392</v>
      </c>
      <c r="I533" s="6"/>
    </row>
    <row r="534" spans="1:9" s="11" customFormat="1" ht="15" x14ac:dyDescent="0.25">
      <c r="A534" s="15"/>
      <c r="B534" s="15" t="s">
        <v>37</v>
      </c>
      <c r="C534" s="15"/>
      <c r="D534" s="15"/>
      <c r="E534" s="16">
        <v>1072010</v>
      </c>
      <c r="F534" s="16">
        <v>1072010</v>
      </c>
      <c r="G534" s="16">
        <v>1097570</v>
      </c>
      <c r="H534" s="16"/>
      <c r="I534" s="17">
        <v>0.97699999999999998</v>
      </c>
    </row>
    <row r="535" spans="1:9" x14ac:dyDescent="0.2">
      <c r="A535" s="1"/>
      <c r="B535" s="1"/>
      <c r="C535" s="1" t="s">
        <v>38</v>
      </c>
      <c r="D535" s="1"/>
      <c r="E535" s="5">
        <v>945000</v>
      </c>
      <c r="F535" s="5">
        <v>945000</v>
      </c>
      <c r="G535" s="5">
        <v>945000</v>
      </c>
      <c r="H535" s="5">
        <v>0</v>
      </c>
      <c r="I535" s="6">
        <v>1</v>
      </c>
    </row>
    <row r="536" spans="1:9" x14ac:dyDescent="0.2">
      <c r="A536" s="1"/>
      <c r="B536" s="1"/>
      <c r="C536" s="1"/>
      <c r="D536" s="1" t="s">
        <v>14</v>
      </c>
      <c r="E536" s="5">
        <v>945000</v>
      </c>
      <c r="F536" s="5">
        <v>945000</v>
      </c>
      <c r="G536" s="5">
        <v>945000</v>
      </c>
      <c r="H536" s="5">
        <v>0</v>
      </c>
      <c r="I536" s="6">
        <v>1</v>
      </c>
    </row>
    <row r="537" spans="1:9" x14ac:dyDescent="0.2">
      <c r="A537" s="1"/>
      <c r="B537" s="1"/>
      <c r="C537" s="1" t="s">
        <v>109</v>
      </c>
      <c r="D537" s="1"/>
      <c r="E537" s="5">
        <v>127010</v>
      </c>
      <c r="F537" s="5">
        <v>127010</v>
      </c>
      <c r="G537" s="5">
        <v>114770</v>
      </c>
      <c r="H537" s="5">
        <v>0</v>
      </c>
      <c r="I537" s="6">
        <v>1.107</v>
      </c>
    </row>
    <row r="538" spans="1:9" x14ac:dyDescent="0.2">
      <c r="A538" s="1"/>
      <c r="B538" s="1"/>
      <c r="C538" s="1"/>
      <c r="D538" s="1" t="s">
        <v>14</v>
      </c>
      <c r="E538" s="5">
        <v>127010</v>
      </c>
      <c r="F538" s="5">
        <v>127010</v>
      </c>
      <c r="G538" s="5">
        <v>114770</v>
      </c>
      <c r="H538" s="5">
        <v>0</v>
      </c>
      <c r="I538" s="6">
        <v>1.107</v>
      </c>
    </row>
    <row r="539" spans="1:9" x14ac:dyDescent="0.2">
      <c r="A539" s="1"/>
      <c r="B539" s="1"/>
      <c r="C539" s="1" t="s">
        <v>41</v>
      </c>
      <c r="D539" s="1"/>
      <c r="E539" s="5">
        <v>0</v>
      </c>
      <c r="F539" s="5">
        <v>0</v>
      </c>
      <c r="G539" s="5">
        <v>37800</v>
      </c>
      <c r="H539" s="5">
        <v>0</v>
      </c>
      <c r="I539" s="6">
        <v>0</v>
      </c>
    </row>
    <row r="540" spans="1:9" x14ac:dyDescent="0.2">
      <c r="A540" s="1"/>
      <c r="B540" s="1"/>
      <c r="C540" s="1"/>
      <c r="D540" s="1" t="s">
        <v>14</v>
      </c>
      <c r="E540" s="5">
        <v>0</v>
      </c>
      <c r="F540" s="5">
        <v>0</v>
      </c>
      <c r="G540" s="5">
        <v>37800</v>
      </c>
      <c r="H540" s="5">
        <v>0</v>
      </c>
      <c r="I540" s="6">
        <v>0</v>
      </c>
    </row>
    <row r="541" spans="1:9" s="11" customFormat="1" ht="15" x14ac:dyDescent="0.25">
      <c r="A541" s="15"/>
      <c r="B541" s="15" t="s">
        <v>75</v>
      </c>
      <c r="C541" s="15"/>
      <c r="D541" s="15"/>
      <c r="E541" s="16"/>
      <c r="F541" s="16"/>
      <c r="G541" s="16">
        <v>37000</v>
      </c>
      <c r="H541" s="16">
        <v>37000</v>
      </c>
      <c r="I541" s="17">
        <v>0</v>
      </c>
    </row>
    <row r="542" spans="1:9" x14ac:dyDescent="0.2">
      <c r="A542" s="1"/>
      <c r="B542" s="1"/>
      <c r="C542" s="1" t="s">
        <v>78</v>
      </c>
      <c r="D542" s="1"/>
      <c r="E542" s="5">
        <v>0</v>
      </c>
      <c r="F542" s="5">
        <v>0</v>
      </c>
      <c r="G542" s="5">
        <v>37000</v>
      </c>
      <c r="H542" s="5">
        <v>37000</v>
      </c>
      <c r="I542" s="6">
        <v>0</v>
      </c>
    </row>
    <row r="543" spans="1:9" x14ac:dyDescent="0.2">
      <c r="A543" s="1"/>
      <c r="B543" s="1"/>
      <c r="C543" s="1"/>
      <c r="D543" s="1" t="s">
        <v>14</v>
      </c>
      <c r="E543" s="5">
        <v>0</v>
      </c>
      <c r="F543" s="5">
        <v>0</v>
      </c>
      <c r="G543" s="5">
        <v>37000</v>
      </c>
      <c r="H543" s="5">
        <v>37000</v>
      </c>
      <c r="I543" s="6">
        <v>0</v>
      </c>
    </row>
    <row r="544" spans="1:9" ht="15" x14ac:dyDescent="0.25">
      <c r="A544" s="12" t="s">
        <v>136</v>
      </c>
      <c r="B544" s="12"/>
      <c r="C544" s="12"/>
      <c r="D544" s="12"/>
      <c r="E544" s="13">
        <v>1416078</v>
      </c>
      <c r="F544" s="13">
        <v>1370834</v>
      </c>
      <c r="G544" s="13">
        <v>766663.65</v>
      </c>
      <c r="H544" s="13">
        <v>-154257</v>
      </c>
      <c r="I544" s="14">
        <v>1.847</v>
      </c>
    </row>
    <row r="545" spans="1:9" ht="15" x14ac:dyDescent="0.25">
      <c r="A545" s="15"/>
      <c r="B545" s="15" t="s">
        <v>10</v>
      </c>
      <c r="C545" s="15"/>
      <c r="D545" s="15"/>
      <c r="E545" s="16">
        <v>1416078</v>
      </c>
      <c r="F545" s="16">
        <v>1370834</v>
      </c>
      <c r="G545" s="16">
        <v>766663.65</v>
      </c>
      <c r="H545" s="16">
        <v>-154257</v>
      </c>
      <c r="I545" s="17">
        <v>1.847</v>
      </c>
    </row>
    <row r="546" spans="1:9" x14ac:dyDescent="0.2">
      <c r="A546" s="1"/>
      <c r="B546" s="1"/>
      <c r="C546" s="1" t="s">
        <v>11</v>
      </c>
      <c r="D546" s="1"/>
      <c r="E546" s="5">
        <v>-4377</v>
      </c>
      <c r="F546" s="5">
        <v>-4377</v>
      </c>
      <c r="G546" s="5">
        <v>-1742.35</v>
      </c>
      <c r="H546" s="5">
        <v>-2021.14</v>
      </c>
      <c r="I546" s="6">
        <v>2.512</v>
      </c>
    </row>
    <row r="547" spans="1:9" x14ac:dyDescent="0.2">
      <c r="A547" s="1"/>
      <c r="B547" s="1"/>
      <c r="C547" s="1"/>
      <c r="D547" s="1" t="s">
        <v>137</v>
      </c>
      <c r="E547" s="5">
        <v>-4377</v>
      </c>
      <c r="F547" s="5">
        <v>-4377</v>
      </c>
      <c r="G547" s="5">
        <v>-1742.35</v>
      </c>
      <c r="H547" s="5">
        <v>-2021.14</v>
      </c>
      <c r="I547" s="6">
        <v>2.512</v>
      </c>
    </row>
    <row r="548" spans="1:9" x14ac:dyDescent="0.2">
      <c r="A548" s="1"/>
      <c r="B548" s="1"/>
      <c r="C548" s="1" t="s">
        <v>132</v>
      </c>
      <c r="D548" s="1"/>
      <c r="E548" s="5">
        <v>1420455</v>
      </c>
      <c r="F548" s="5">
        <v>1375211</v>
      </c>
      <c r="G548" s="5">
        <v>768406</v>
      </c>
      <c r="H548" s="5">
        <v>-152235.85999999999</v>
      </c>
      <c r="I548" s="6">
        <v>1.849</v>
      </c>
    </row>
    <row r="549" spans="1:9" x14ac:dyDescent="0.2">
      <c r="A549" s="1"/>
      <c r="B549" s="1"/>
      <c r="C549" s="1"/>
      <c r="D549" s="1" t="s">
        <v>137</v>
      </c>
      <c r="E549" s="5">
        <v>-358756</v>
      </c>
      <c r="F549" s="5">
        <v>-382000</v>
      </c>
      <c r="G549" s="5">
        <v>-358298</v>
      </c>
      <c r="H549" s="5">
        <v>-354667.86</v>
      </c>
      <c r="I549" s="6">
        <v>1.0009999999999999</v>
      </c>
    </row>
    <row r="550" spans="1:9" x14ac:dyDescent="0.2">
      <c r="A550" s="1"/>
      <c r="B550" s="1"/>
      <c r="C550" s="1"/>
      <c r="D550" s="1" t="s">
        <v>138</v>
      </c>
      <c r="E550" s="5">
        <v>1779211</v>
      </c>
      <c r="F550" s="5">
        <v>1757211</v>
      </c>
      <c r="G550" s="5">
        <v>1126704</v>
      </c>
      <c r="H550" s="5">
        <v>202432</v>
      </c>
      <c r="I550" s="6">
        <v>1.579</v>
      </c>
    </row>
    <row r="551" spans="1:9" ht="15" x14ac:dyDescent="0.25">
      <c r="A551" s="12" t="s">
        <v>139</v>
      </c>
      <c r="B551" s="12"/>
      <c r="C551" s="12"/>
      <c r="D551" s="12"/>
      <c r="E551" s="13">
        <v>-400498.97</v>
      </c>
      <c r="F551" s="13"/>
      <c r="G551" s="13">
        <v>-232627.06</v>
      </c>
      <c r="H551" s="20">
        <v>262069.6</v>
      </c>
      <c r="I551" s="14">
        <v>1.722</v>
      </c>
    </row>
  </sheetData>
  <autoFilter ref="A1:D551" xr:uid="{00000000-0009-0000-0000-000000000000}"/>
  <pageMargins left="0.75" right="0.75" top="1" bottom="1" header="0.5" footer="0.5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1 -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Tiina Treial</cp:lastModifiedBy>
  <cp:revision>0</cp:revision>
  <cp:lastPrinted>2024-01-17T12:27:27Z</cp:lastPrinted>
  <dcterms:created xsi:type="dcterms:W3CDTF">2024-01-17T11:50:46Z</dcterms:created>
  <dcterms:modified xsi:type="dcterms:W3CDTF">2024-01-17T13:10:03Z</dcterms:modified>
</cp:coreProperties>
</file>