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6235D255-73F4-4832-AE19-1C86879C81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<sst xmlns="http://schemas.openxmlformats.org/spreadsheetml/2006/main" count="30" uniqueCount="27">
  <si>
    <t>EA osa</t>
  </si>
  <si>
    <t>Konto</t>
  </si>
  <si>
    <t>1 Põhitegevuse tulud</t>
  </si>
  <si>
    <t>30 Maksutulud</t>
  </si>
  <si>
    <t>32 Kaupade ja teenuste müük</t>
  </si>
  <si>
    <t>35 Saadud toetused</t>
  </si>
  <si>
    <t>38 Muud tulud</t>
  </si>
  <si>
    <t>65 Finantstulud ja -kulud</t>
  </si>
  <si>
    <t>2 Põhitegevuse kulud</t>
  </si>
  <si>
    <t>41 Sotsiaaltoetused</t>
  </si>
  <si>
    <t>45 Muud toetused</t>
  </si>
  <si>
    <t>50 Tööjõukulud</t>
  </si>
  <si>
    <t>55 Majandamiskulud</t>
  </si>
  <si>
    <t>60 Muud tegevuskulud</t>
  </si>
  <si>
    <t>15 Põhivara</t>
  </si>
  <si>
    <t>4 Finantseerimistegevus</t>
  </si>
  <si>
    <t>20 Lühiajalised kohustised</t>
  </si>
  <si>
    <t>25 Pikaajalised kohustised</t>
  </si>
  <si>
    <t>5 Likviidsete varade muutus</t>
  </si>
  <si>
    <t>10 Käibevara</t>
  </si>
  <si>
    <t>3.1 Investeerimistegevuse kulud</t>
  </si>
  <si>
    <t>3.2 Investeerimistegevuse tulud</t>
  </si>
  <si>
    <t>Põhitegevuse tulem</t>
  </si>
  <si>
    <t xml:space="preserve">Eelarveaasta 2026
Eelarve II lugemisele (A) </t>
  </si>
  <si>
    <t xml:space="preserve">Eelarveaasta 2026
Eelarve I lugemisele (B) </t>
  </si>
  <si>
    <t xml:space="preserve">Muudatus A - B </t>
  </si>
  <si>
    <t>Mustvee valla 2026. aasta koondeelarve muudatustega 2. lugemisele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</si>
</sst>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 wrapText="1"/>
    </xf>
    <xf numFmtId="0" fontId="4" fillId="0" borderId="1" xfId="0" applyFont="1" applyBorder="1"/>
    <xf numFmtId="0" fontId="5" fillId="0" borderId="1" xfId="0" applyFont="1" applyBorder="1" applyAlignment="1">
      <alignment horizontal="right" wrapText="1"/>
    </xf>
    <xf numFmtId="0" fontId="0" fillId="0" borderId="1" xfId="0" applyBorder="1"/>
    <xf numFmtId="4" fontId="1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.28515625" customWidth="1"/>
    <col min="2" max="2" width="34" customWidth="1"/>
    <col min="3" max="3" width="21.140625" bestFit="1" customWidth="1"/>
    <col min="4" max="4" width="20.7109375" bestFit="1" customWidth="1"/>
    <col min="5" max="5" width="10.85546875" bestFit="1" customWidth="1"/>
  </cols>
  <sheetData>
    <row r="1" spans="1:6" s="1" customFormat="1" x14ac:dyDescent="0.25">
      <c r="A1" s="1" t="s">
        <v>26</v>
      </c>
    </row>
    <row r="3" spans="1:6" s="1" customFormat="1" ht="39" x14ac:dyDescent="0.25">
      <c r="A3" s="3" t="s">
        <v>0</v>
      </c>
      <c r="B3" s="3" t="s">
        <v>1</v>
      </c>
      <c r="C3" s="4" t="s">
        <v>23</v>
      </c>
      <c r="D3" s="4" t="s">
        <v>24</v>
      </c>
      <c r="E3" s="4" t="s">
        <v>25</v>
      </c>
      <c r="F3" s="2"/>
    </row>
    <row r="4" spans="1:6" ht="15.75" x14ac:dyDescent="0.25">
      <c r="A4" s="5"/>
      <c r="B4" s="5"/>
      <c r="C4" s="6">
        <v>-2.1827872842550278E-11</v>
      </c>
      <c r="D4" s="6">
        <v>1.7462298274040222E-10</v>
      </c>
      <c r="E4" s="6">
        <v>-1.964508555829525E-10</v>
      </c>
    </row>
    <row r="5" spans="1:6" x14ac:dyDescent="0.25">
      <c r="A5" s="5"/>
      <c r="B5" s="7" t="s">
        <v>2</v>
      </c>
      <c r="C5" s="8">
        <v>10854167.76</v>
      </c>
      <c r="D5" s="8">
        <v>10836584.66</v>
      </c>
      <c r="E5" s="8">
        <v>17583.099999999627</v>
      </c>
    </row>
    <row r="6" spans="1:6" x14ac:dyDescent="0.25">
      <c r="A6" s="5"/>
      <c r="B6" s="9" t="s">
        <v>3</v>
      </c>
      <c r="C6" s="10">
        <v>6051362</v>
      </c>
      <c r="D6" s="10">
        <v>6051362</v>
      </c>
      <c r="E6" s="10">
        <v>0</v>
      </c>
    </row>
    <row r="7" spans="1:6" x14ac:dyDescent="0.25">
      <c r="A7" s="5"/>
      <c r="B7" s="9" t="s">
        <v>4</v>
      </c>
      <c r="C7" s="10">
        <v>743933</v>
      </c>
      <c r="D7" s="10">
        <v>743933</v>
      </c>
      <c r="E7" s="10">
        <v>0</v>
      </c>
    </row>
    <row r="8" spans="1:6" x14ac:dyDescent="0.25">
      <c r="A8" s="5"/>
      <c r="B8" s="9" t="s">
        <v>5</v>
      </c>
      <c r="C8" s="10">
        <v>4052872.7600000002</v>
      </c>
      <c r="D8" s="10">
        <v>4035289.66</v>
      </c>
      <c r="E8" s="10">
        <v>17583.100000000093</v>
      </c>
    </row>
    <row r="9" spans="1:6" x14ac:dyDescent="0.25">
      <c r="A9" s="5"/>
      <c r="B9" s="9" t="s">
        <v>6</v>
      </c>
      <c r="C9" s="10">
        <v>5000</v>
      </c>
      <c r="D9" s="10">
        <v>5000</v>
      </c>
      <c r="E9" s="10">
        <v>0</v>
      </c>
    </row>
    <row r="10" spans="1:6" x14ac:dyDescent="0.25">
      <c r="A10" s="5"/>
      <c r="B10" s="9" t="s">
        <v>7</v>
      </c>
      <c r="C10" s="10">
        <v>1000</v>
      </c>
      <c r="D10" s="10">
        <v>1000</v>
      </c>
      <c r="E10" s="10">
        <v>0</v>
      </c>
    </row>
    <row r="11" spans="1:6" x14ac:dyDescent="0.25">
      <c r="A11" s="5"/>
      <c r="B11" s="7" t="s">
        <v>8</v>
      </c>
      <c r="C11" s="8">
        <v>-10795642.549999999</v>
      </c>
      <c r="D11" s="8">
        <v>-10750900.859999998</v>
      </c>
      <c r="E11" s="8">
        <v>-44741.690000001341</v>
      </c>
    </row>
    <row r="12" spans="1:6" x14ac:dyDescent="0.25">
      <c r="A12" s="5"/>
      <c r="B12" s="9" t="s">
        <v>9</v>
      </c>
      <c r="C12" s="10">
        <v>-1222261</v>
      </c>
      <c r="D12" s="10">
        <v>-1222261</v>
      </c>
      <c r="E12" s="10">
        <v>0</v>
      </c>
    </row>
    <row r="13" spans="1:6" x14ac:dyDescent="0.25">
      <c r="A13" s="5"/>
      <c r="B13" s="9" t="s">
        <v>10</v>
      </c>
      <c r="C13" s="10">
        <v>-224113</v>
      </c>
      <c r="D13" s="10">
        <v>-224113</v>
      </c>
      <c r="E13" s="10">
        <v>0</v>
      </c>
    </row>
    <row r="14" spans="1:6" x14ac:dyDescent="0.25">
      <c r="A14" s="5"/>
      <c r="B14" s="9" t="s">
        <v>11</v>
      </c>
      <c r="C14" s="10">
        <v>-6396404.8299999982</v>
      </c>
      <c r="D14" s="10">
        <v>-6348048.2399999993</v>
      </c>
      <c r="E14" s="10">
        <v>-48356.58999999892</v>
      </c>
    </row>
    <row r="15" spans="1:6" x14ac:dyDescent="0.25">
      <c r="A15" s="5"/>
      <c r="B15" s="9" t="s">
        <v>12</v>
      </c>
      <c r="C15" s="10">
        <v>-2869464.7199999997</v>
      </c>
      <c r="D15" s="10">
        <v>-2873079.6199999996</v>
      </c>
      <c r="E15" s="10">
        <v>3614.8999999999069</v>
      </c>
    </row>
    <row r="16" spans="1:6" x14ac:dyDescent="0.25">
      <c r="A16" s="5"/>
      <c r="B16" s="9" t="s">
        <v>13</v>
      </c>
      <c r="C16" s="10">
        <v>-83399</v>
      </c>
      <c r="D16" s="10">
        <v>-83399</v>
      </c>
      <c r="E16" s="10">
        <v>0</v>
      </c>
    </row>
    <row r="17" spans="1:5" x14ac:dyDescent="0.25">
      <c r="A17" s="5"/>
      <c r="B17" s="7" t="s">
        <v>22</v>
      </c>
      <c r="C17" s="11">
        <f>C5+C11</f>
        <v>58525.210000000894</v>
      </c>
      <c r="D17" s="11">
        <f t="shared" ref="D17:E17" si="0">D5+D11</f>
        <v>85683.800000002608</v>
      </c>
      <c r="E17" s="11">
        <f t="shared" si="0"/>
        <v>-27158.590000001714</v>
      </c>
    </row>
    <row r="18" spans="1:5" x14ac:dyDescent="0.25">
      <c r="A18" s="5"/>
      <c r="B18" s="7" t="s">
        <v>20</v>
      </c>
      <c r="C18" s="8">
        <v>-1520788.8</v>
      </c>
      <c r="D18" s="8">
        <v>-1547258.8</v>
      </c>
      <c r="E18" s="8">
        <v>26470</v>
      </c>
    </row>
    <row r="19" spans="1:5" x14ac:dyDescent="0.25">
      <c r="A19" s="5"/>
      <c r="B19" s="9" t="s">
        <v>14</v>
      </c>
      <c r="C19" s="10">
        <v>-1314173.8</v>
      </c>
      <c r="D19" s="10">
        <v>-1339173.8</v>
      </c>
      <c r="E19" s="10">
        <v>25000</v>
      </c>
    </row>
    <row r="20" spans="1:5" x14ac:dyDescent="0.25">
      <c r="A20" s="5"/>
      <c r="B20" s="9" t="s">
        <v>7</v>
      </c>
      <c r="C20" s="10">
        <v>-206615</v>
      </c>
      <c r="D20" s="10">
        <v>-208085</v>
      </c>
      <c r="E20" s="10">
        <v>1470</v>
      </c>
    </row>
    <row r="21" spans="1:5" x14ac:dyDescent="0.25">
      <c r="A21" s="5"/>
      <c r="B21" s="7" t="s">
        <v>21</v>
      </c>
      <c r="C21" s="8">
        <v>849331.05</v>
      </c>
      <c r="D21" s="8">
        <v>849331.05</v>
      </c>
      <c r="E21" s="8">
        <v>0</v>
      </c>
    </row>
    <row r="22" spans="1:5" x14ac:dyDescent="0.25">
      <c r="A22" s="5"/>
      <c r="B22" s="9" t="s">
        <v>5</v>
      </c>
      <c r="C22" s="10">
        <v>599331.05000000005</v>
      </c>
      <c r="D22" s="10">
        <v>599331.05000000005</v>
      </c>
      <c r="E22" s="10">
        <v>0</v>
      </c>
    </row>
    <row r="23" spans="1:5" x14ac:dyDescent="0.25">
      <c r="A23" s="5"/>
      <c r="B23" s="9" t="s">
        <v>6</v>
      </c>
      <c r="C23" s="10">
        <v>250000</v>
      </c>
      <c r="D23" s="10">
        <v>250000</v>
      </c>
      <c r="E23" s="10">
        <v>0</v>
      </c>
    </row>
    <row r="24" spans="1:5" x14ac:dyDescent="0.25">
      <c r="A24" s="5"/>
      <c r="B24" s="7" t="s">
        <v>15</v>
      </c>
      <c r="C24" s="8">
        <v>-52816</v>
      </c>
      <c r="D24" s="8">
        <v>-31346</v>
      </c>
      <c r="E24" s="8">
        <v>-21470</v>
      </c>
    </row>
    <row r="25" spans="1:5" x14ac:dyDescent="0.25">
      <c r="A25" s="5"/>
      <c r="B25" s="9" t="s">
        <v>16</v>
      </c>
      <c r="C25" s="10">
        <v>-498542</v>
      </c>
      <c r="D25" s="10">
        <v>-502072</v>
      </c>
      <c r="E25" s="10">
        <v>3530</v>
      </c>
    </row>
    <row r="26" spans="1:5" x14ac:dyDescent="0.25">
      <c r="A26" s="5"/>
      <c r="B26" s="9" t="s">
        <v>17</v>
      </c>
      <c r="C26" s="10">
        <v>445726</v>
      </c>
      <c r="D26" s="10">
        <v>470726</v>
      </c>
      <c r="E26" s="10">
        <v>-25000</v>
      </c>
    </row>
    <row r="27" spans="1:5" x14ac:dyDescent="0.25">
      <c r="A27" s="5"/>
      <c r="B27" s="7" t="s">
        <v>18</v>
      </c>
      <c r="C27" s="8">
        <v>665748.53999999992</v>
      </c>
      <c r="D27" s="8">
        <v>643589.94999999995</v>
      </c>
      <c r="E27" s="8">
        <v>22158.589999999967</v>
      </c>
    </row>
    <row r="28" spans="1:5" x14ac:dyDescent="0.25">
      <c r="A28" s="5"/>
      <c r="B28" s="9" t="s">
        <v>19</v>
      </c>
      <c r="C28" s="10">
        <v>665748.53999999992</v>
      </c>
      <c r="D28" s="10">
        <v>643589.94999999995</v>
      </c>
      <c r="E28" s="10">
        <v>22158.589999999967</v>
      </c>
    </row>
  </sheetData>
  <autoFilter ref="A3:B27" xr:uid="{00000000-0009-0000-0000-000000000000}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2026-03-13T11:52:17Z</dcterms:created>
  <dcterms:modified xsi:type="dcterms:W3CDTF">2026-03-13T11:56:49Z</dcterms:modified>
  <cp:category/>
</cp:coreProperties>
</file>